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ou33\Documents\APC SPORTS\Projet site\Archives évènements\"/>
    </mc:Choice>
  </mc:AlternateContent>
  <bookViews>
    <workbookView xWindow="0" yWindow="0" windowWidth="24000" windowHeight="9735" firstSheet="7"/>
  </bookViews>
  <sheets>
    <sheet name="SCRATCH" sheetId="128" r:id="rId1"/>
    <sheet name="SF" sheetId="120" r:id="rId2"/>
    <sheet name="EQUIPE SF" sheetId="129" r:id="rId3"/>
    <sheet name="VF1" sheetId="121" r:id="rId4"/>
    <sheet name="VF2" sheetId="122" r:id="rId5"/>
    <sheet name="VF3" sheetId="123" r:id="rId6"/>
    <sheet name="EQUIPE VF" sheetId="130" r:id="rId7"/>
    <sheet name="SH" sheetId="124" r:id="rId8"/>
    <sheet name="EQUIPE SH" sheetId="131" r:id="rId9"/>
    <sheet name="VH1" sheetId="125" r:id="rId10"/>
    <sheet name="EQUIPE VH1" sheetId="132" r:id="rId11"/>
    <sheet name="VH2" sheetId="126" r:id="rId12"/>
    <sheet name="VH3" sheetId="127" r:id="rId13"/>
    <sheet name="EQUIPE VH2 VH3" sheetId="133" r:id="rId14"/>
    <sheet name="SUPER CHALLENGE" sheetId="134" r:id="rId15"/>
    <sheet name="Fair Play" sheetId="136" r:id="rId16"/>
  </sheets>
  <definedNames>
    <definedName name="_xlnm._FilterDatabase" localSheetId="0" hidden="1">SCRATCH!$H$2:$H$218</definedName>
  </definedNames>
  <calcPr calcId="162913"/>
</workbook>
</file>

<file path=xl/calcChain.xml><?xml version="1.0" encoding="utf-8"?>
<calcChain xmlns="http://schemas.openxmlformats.org/spreadsheetml/2006/main">
  <c r="K122" i="134" l="1"/>
  <c r="K117" i="134"/>
  <c r="K112" i="134"/>
  <c r="K83" i="134"/>
  <c r="K107" i="134"/>
  <c r="K101" i="134"/>
  <c r="K95" i="134"/>
  <c r="L78" i="134"/>
  <c r="L72" i="134"/>
  <c r="K89" i="134"/>
  <c r="K78" i="134"/>
  <c r="K72" i="134"/>
  <c r="K65" i="134" l="1"/>
  <c r="K58" i="134"/>
  <c r="K51" i="134"/>
  <c r="K20" i="134"/>
  <c r="K43" i="134"/>
  <c r="K35" i="134"/>
  <c r="K27" i="134"/>
  <c r="K11" i="134"/>
  <c r="K2" i="134"/>
  <c r="I36" i="133"/>
  <c r="I31" i="133"/>
  <c r="I41" i="133"/>
  <c r="I21" i="133"/>
  <c r="I16" i="133"/>
  <c r="I11" i="133"/>
  <c r="I1" i="133"/>
  <c r="I46" i="133" l="1"/>
  <c r="I26" i="132"/>
  <c r="I16" i="132"/>
  <c r="I11" i="132"/>
  <c r="I1" i="131"/>
  <c r="I16" i="131"/>
  <c r="I11" i="131"/>
  <c r="I27" i="131"/>
  <c r="I6" i="131"/>
  <c r="I12" i="129"/>
  <c r="I7" i="129"/>
  <c r="I1" i="129"/>
  <c r="I31" i="130"/>
  <c r="I26" i="130"/>
  <c r="I21" i="130"/>
  <c r="I16" i="130"/>
  <c r="I11" i="130"/>
  <c r="I6" i="130"/>
  <c r="I26" i="133" l="1"/>
  <c r="I6" i="133"/>
  <c r="I31" i="132"/>
  <c r="I21" i="132"/>
  <c r="I6" i="132"/>
  <c r="I32" i="131"/>
  <c r="I1" i="130"/>
  <c r="I1" i="132" l="1"/>
  <c r="I21" i="131"/>
  <c r="I51" i="133"/>
</calcChain>
</file>

<file path=xl/sharedStrings.xml><?xml version="1.0" encoding="utf-8"?>
<sst xmlns="http://schemas.openxmlformats.org/spreadsheetml/2006/main" count="3802" uniqueCount="454">
  <si>
    <t>Guillaume</t>
  </si>
  <si>
    <t>BPCE</t>
  </si>
  <si>
    <t>Natixis Payment</t>
  </si>
  <si>
    <t>BERTRAND</t>
  </si>
  <si>
    <t>Richard</t>
  </si>
  <si>
    <t>DUBARLE</t>
  </si>
  <si>
    <t>Patrick</t>
  </si>
  <si>
    <t>PETIOT</t>
  </si>
  <si>
    <t>Véronique</t>
  </si>
  <si>
    <t>THURIN</t>
  </si>
  <si>
    <t>Jérémie</t>
  </si>
  <si>
    <t>CELR</t>
  </si>
  <si>
    <t xml:space="preserve">ANFOUSSI </t>
  </si>
  <si>
    <t>CELCA</t>
  </si>
  <si>
    <t xml:space="preserve"> BPCE EXT</t>
  </si>
  <si>
    <t>Bruno</t>
  </si>
  <si>
    <t>BOULHAUT</t>
  </si>
  <si>
    <t>Christian</t>
  </si>
  <si>
    <t xml:space="preserve">CAEN </t>
  </si>
  <si>
    <t>Christophe</t>
  </si>
  <si>
    <t>FICHTER</t>
  </si>
  <si>
    <t>Vincent</t>
  </si>
  <si>
    <t>GRAVIER</t>
  </si>
  <si>
    <t>Michel</t>
  </si>
  <si>
    <t>JACQUES</t>
  </si>
  <si>
    <t>Olivier</t>
  </si>
  <si>
    <t>JEANPIERRE</t>
  </si>
  <si>
    <t>Luc</t>
  </si>
  <si>
    <t>LAURENT</t>
  </si>
  <si>
    <t>Francis</t>
  </si>
  <si>
    <t>Maryline</t>
  </si>
  <si>
    <t>Sébastien</t>
  </si>
  <si>
    <t>LERDA</t>
  </si>
  <si>
    <t>CEPAC</t>
  </si>
  <si>
    <t>LEONARD-GENTA</t>
  </si>
  <si>
    <t>Joëlle</t>
  </si>
  <si>
    <t>PALO</t>
  </si>
  <si>
    <t>Karine</t>
  </si>
  <si>
    <t>PELISSIER</t>
  </si>
  <si>
    <t>Marie-Catherine</t>
  </si>
  <si>
    <t>SALMI</t>
  </si>
  <si>
    <t>Abdesselam</t>
  </si>
  <si>
    <t>PRIANO</t>
  </si>
  <si>
    <t xml:space="preserve">TELLIER </t>
  </si>
  <si>
    <t>Jean-Luc</t>
  </si>
  <si>
    <t>Nathalie</t>
  </si>
  <si>
    <t xml:space="preserve"> BPCE</t>
  </si>
  <si>
    <t>DOUET</t>
  </si>
  <si>
    <t>Jacques</t>
  </si>
  <si>
    <t>Brigitte</t>
  </si>
  <si>
    <t>LEGER</t>
  </si>
  <si>
    <t>CEBFC</t>
  </si>
  <si>
    <t>Philippe</t>
  </si>
  <si>
    <t>CEBPL</t>
  </si>
  <si>
    <t>FRANGEUL</t>
  </si>
  <si>
    <t>Jean-Marc</t>
  </si>
  <si>
    <t>BACCONNIER</t>
  </si>
  <si>
    <t>CERA</t>
  </si>
  <si>
    <t>CELC</t>
  </si>
  <si>
    <t>RENOUX</t>
  </si>
  <si>
    <t>Rozenn</t>
  </si>
  <si>
    <t>Jérémy</t>
  </si>
  <si>
    <t>BERGER</t>
  </si>
  <si>
    <t>Thomas</t>
  </si>
  <si>
    <t>PONSARD</t>
  </si>
  <si>
    <t>Mathieu</t>
  </si>
  <si>
    <t xml:space="preserve">BEREJ </t>
  </si>
  <si>
    <t>Carole</t>
  </si>
  <si>
    <t>LUCAS</t>
  </si>
  <si>
    <t>SIMONNET</t>
  </si>
  <si>
    <t>Thierry</t>
  </si>
  <si>
    <t>BPACA</t>
  </si>
  <si>
    <t>Stéphane</t>
  </si>
  <si>
    <t>CHEREAULT</t>
  </si>
  <si>
    <t>Frédéric</t>
  </si>
  <si>
    <t>GALTIER</t>
  </si>
  <si>
    <t>CLAUS</t>
  </si>
  <si>
    <t>Lilia</t>
  </si>
  <si>
    <t>PONSART</t>
  </si>
  <si>
    <t>Isabelle</t>
  </si>
  <si>
    <t>DENOIZE</t>
  </si>
  <si>
    <t>PETIT</t>
  </si>
  <si>
    <t>GODET</t>
  </si>
  <si>
    <t>Annelyse</t>
  </si>
  <si>
    <t>MARCHETTI</t>
  </si>
  <si>
    <t>Anne-Laure</t>
  </si>
  <si>
    <t>HANAFI</t>
  </si>
  <si>
    <t>Rudy</t>
  </si>
  <si>
    <t>NOBLE</t>
  </si>
  <si>
    <t>Julien</t>
  </si>
  <si>
    <t>Arnaud</t>
  </si>
  <si>
    <t>BPALC</t>
  </si>
  <si>
    <t>GRY</t>
  </si>
  <si>
    <t>Nicolas</t>
  </si>
  <si>
    <t>REALINI</t>
  </si>
  <si>
    <t>Céline</t>
  </si>
  <si>
    <t>Laetitia</t>
  </si>
  <si>
    <t>STEINMETZ</t>
  </si>
  <si>
    <t>Anne Charlotte</t>
  </si>
  <si>
    <t>FENOT</t>
  </si>
  <si>
    <t xml:space="preserve">GARNIER </t>
  </si>
  <si>
    <t>Chantal</t>
  </si>
  <si>
    <t>VARASSE</t>
  </si>
  <si>
    <t>Hervé</t>
  </si>
  <si>
    <t>FETIQUE</t>
  </si>
  <si>
    <t>Claude</t>
  </si>
  <si>
    <t>CORTES</t>
  </si>
  <si>
    <t>GUILLAUME</t>
  </si>
  <si>
    <t>Didier</t>
  </si>
  <si>
    <t>BALLIGAND</t>
  </si>
  <si>
    <t>Gilles</t>
  </si>
  <si>
    <t>BPCE EXT</t>
  </si>
  <si>
    <t>PALMERI</t>
  </si>
  <si>
    <t xml:space="preserve">PETIT </t>
  </si>
  <si>
    <t>Damien</t>
  </si>
  <si>
    <t>THIEBAUT</t>
  </si>
  <si>
    <t>Laurent</t>
  </si>
  <si>
    <t>WOLF</t>
  </si>
  <si>
    <t>CASDEN</t>
  </si>
  <si>
    <t>FREDERIC</t>
  </si>
  <si>
    <t>CEIDF</t>
  </si>
  <si>
    <t>BILHAUT</t>
  </si>
  <si>
    <t>Xavier</t>
  </si>
  <si>
    <t>BINET</t>
  </si>
  <si>
    <t>Jean-Marie</t>
  </si>
  <si>
    <t>BUGNON</t>
  </si>
  <si>
    <t xml:space="preserve">CHARMES </t>
  </si>
  <si>
    <t>Elisabeth</t>
  </si>
  <si>
    <t>CHAUVIN</t>
  </si>
  <si>
    <t>Anne-Sophie</t>
  </si>
  <si>
    <t>DESMARQUET</t>
  </si>
  <si>
    <t>Marie-Christine</t>
  </si>
  <si>
    <t>DUPERON</t>
  </si>
  <si>
    <t xml:space="preserve">FAIVRE </t>
  </si>
  <si>
    <t>Béatrice</t>
  </si>
  <si>
    <t>FEUTRY</t>
  </si>
  <si>
    <t xml:space="preserve">GATOUX </t>
  </si>
  <si>
    <t>Caroline</t>
  </si>
  <si>
    <t xml:space="preserve">GUILLOT </t>
  </si>
  <si>
    <t>KORE</t>
  </si>
  <si>
    <t xml:space="preserve">LAFARGE </t>
  </si>
  <si>
    <t>LAGARDE</t>
  </si>
  <si>
    <t>Laurence</t>
  </si>
  <si>
    <t>LANCELLE</t>
  </si>
  <si>
    <t>Catherine</t>
  </si>
  <si>
    <t>LEBOEUF</t>
  </si>
  <si>
    <t>Cécilia</t>
  </si>
  <si>
    <t>LEROY DUCARDONNOY</t>
  </si>
  <si>
    <t>Fabrice</t>
  </si>
  <si>
    <t>LOTHORE</t>
  </si>
  <si>
    <t>Charles-Henri</t>
  </si>
  <si>
    <t>LUONG-SI</t>
  </si>
  <si>
    <t>Daniel</t>
  </si>
  <si>
    <t>MAILLET</t>
  </si>
  <si>
    <t>Alice</t>
  </si>
  <si>
    <t>MATHIEU</t>
  </si>
  <si>
    <t>Emmanuel</t>
  </si>
  <si>
    <t>MICALETTI</t>
  </si>
  <si>
    <t>PARRA</t>
  </si>
  <si>
    <t>Valérie</t>
  </si>
  <si>
    <t>PARMANTIER</t>
  </si>
  <si>
    <t>Fabien</t>
  </si>
  <si>
    <t>PLANEL</t>
  </si>
  <si>
    <t>Fabienne</t>
  </si>
  <si>
    <t>QUINIO</t>
  </si>
  <si>
    <t>Delphine</t>
  </si>
  <si>
    <t xml:space="preserve">RAMEN </t>
  </si>
  <si>
    <t>Teddy</t>
  </si>
  <si>
    <t>RENAULT</t>
  </si>
  <si>
    <t>Chrystelle</t>
  </si>
  <si>
    <t>STOURME</t>
  </si>
  <si>
    <t>Sandrine</t>
  </si>
  <si>
    <t>THERET</t>
  </si>
  <si>
    <t>Jonathan</t>
  </si>
  <si>
    <t>TIAKOULOU</t>
  </si>
  <si>
    <t>Staël</t>
  </si>
  <si>
    <t>VAUTHIER</t>
  </si>
  <si>
    <t>VOCHELET</t>
  </si>
  <si>
    <t>Pierre</t>
  </si>
  <si>
    <t>CENFE</t>
  </si>
  <si>
    <t>Jacqueline</t>
  </si>
  <si>
    <t>STRAEHLI</t>
  </si>
  <si>
    <t>Mélanie</t>
  </si>
  <si>
    <t>LIBEER</t>
  </si>
  <si>
    <t>Perrine</t>
  </si>
  <si>
    <t>MARCOURT</t>
  </si>
  <si>
    <t>GOSSELIN</t>
  </si>
  <si>
    <t>Jean-François</t>
  </si>
  <si>
    <t>CRETEL</t>
  </si>
  <si>
    <t>BAUDRY</t>
  </si>
  <si>
    <t>ORLITA</t>
  </si>
  <si>
    <t>Serge</t>
  </si>
  <si>
    <t>LEJEUNE</t>
  </si>
  <si>
    <t>PATAUD</t>
  </si>
  <si>
    <t>Florent</t>
  </si>
  <si>
    <t>STEVEZ</t>
  </si>
  <si>
    <t>Alain</t>
  </si>
  <si>
    <t>LEQUINT</t>
  </si>
  <si>
    <t>MINET</t>
  </si>
  <si>
    <t>BPCE IT</t>
  </si>
  <si>
    <t>NATIXIS Assurances</t>
  </si>
  <si>
    <t>CHAWI</t>
  </si>
  <si>
    <t>Rachid</t>
  </si>
  <si>
    <t>ABDANI</t>
  </si>
  <si>
    <t>Latifa</t>
  </si>
  <si>
    <t>BEIGNIER</t>
  </si>
  <si>
    <t>CAPRON</t>
  </si>
  <si>
    <t>CEPAL</t>
  </si>
  <si>
    <t>COSSON</t>
  </si>
  <si>
    <t>Marie-Elsa</t>
  </si>
  <si>
    <t>SAUVIAT</t>
  </si>
  <si>
    <t>Yannick</t>
  </si>
  <si>
    <t>BREUIL-BOSDURE</t>
  </si>
  <si>
    <t>ALBERT</t>
  </si>
  <si>
    <t>DURON</t>
  </si>
  <si>
    <t>OLIVON</t>
  </si>
  <si>
    <t>BRUN</t>
  </si>
  <si>
    <t>VIVIER</t>
  </si>
  <si>
    <t>CAPUT</t>
  </si>
  <si>
    <t>Yoann</t>
  </si>
  <si>
    <t>LEYBROS</t>
  </si>
  <si>
    <t>Anthony</t>
  </si>
  <si>
    <t>MARTIN</t>
  </si>
  <si>
    <t>BOURGIER</t>
  </si>
  <si>
    <t>Julie</t>
  </si>
  <si>
    <t>GRANDSEIGNE</t>
  </si>
  <si>
    <t>Stéphanie</t>
  </si>
  <si>
    <t>MEUDEC</t>
  </si>
  <si>
    <t>Yoan</t>
  </si>
  <si>
    <t>SERVIER</t>
  </si>
  <si>
    <t>Rémi</t>
  </si>
  <si>
    <t>DONNAT</t>
  </si>
  <si>
    <t>DUC</t>
  </si>
  <si>
    <t>Georges</t>
  </si>
  <si>
    <t>CEAPC</t>
  </si>
  <si>
    <t>COMMIN</t>
  </si>
  <si>
    <t>COLIN</t>
  </si>
  <si>
    <t>BONIS</t>
  </si>
  <si>
    <t>Jean-Michel</t>
  </si>
  <si>
    <t>JUIN</t>
  </si>
  <si>
    <t>ESTIER</t>
  </si>
  <si>
    <t>MONNOT</t>
  </si>
  <si>
    <t>CHABANNE</t>
  </si>
  <si>
    <t>Sophie</t>
  </si>
  <si>
    <t>CASTANG</t>
  </si>
  <si>
    <t>GUIMARAES</t>
  </si>
  <si>
    <t>POTTIER</t>
  </si>
  <si>
    <t>BRANGER</t>
  </si>
  <si>
    <t>DULOS</t>
  </si>
  <si>
    <t>BEAUCHESNE</t>
  </si>
  <si>
    <t>GRUNENWALD</t>
  </si>
  <si>
    <t>Daniele</t>
  </si>
  <si>
    <t>Jean-Paul</t>
  </si>
  <si>
    <t>COSTE</t>
  </si>
  <si>
    <t>GALOUYE</t>
  </si>
  <si>
    <t>SORIN</t>
  </si>
  <si>
    <t>Franck</t>
  </si>
  <si>
    <t>LABETA</t>
  </si>
  <si>
    <t>Dominique</t>
  </si>
  <si>
    <t>QUILLACQ</t>
  </si>
  <si>
    <t>Florence</t>
  </si>
  <si>
    <t>LETERRIER</t>
  </si>
  <si>
    <t>REMY</t>
  </si>
  <si>
    <t>WRZESINSKI</t>
  </si>
  <si>
    <t>PLANCY</t>
  </si>
  <si>
    <t>Jocelyn</t>
  </si>
  <si>
    <t>Etienne</t>
  </si>
  <si>
    <t>BERENICE</t>
  </si>
  <si>
    <t>JAAFARI</t>
  </si>
  <si>
    <t>Khalid</t>
  </si>
  <si>
    <t>LE MOULT</t>
  </si>
  <si>
    <t>MAINGUET</t>
  </si>
  <si>
    <t>Alban</t>
  </si>
  <si>
    <t>DE LESCURE</t>
  </si>
  <si>
    <t>ROUGEAUX</t>
  </si>
  <si>
    <t>PANTIGA</t>
  </si>
  <si>
    <t>BOURGEOIS REPUBLIQUE</t>
  </si>
  <si>
    <t>BUFFET</t>
  </si>
  <si>
    <t>LOCATELLI</t>
  </si>
  <si>
    <t>Christine</t>
  </si>
  <si>
    <t>BARBIER</t>
  </si>
  <si>
    <t xml:space="preserve">Frédéric </t>
  </si>
  <si>
    <t>PLESSIS</t>
  </si>
  <si>
    <t>VOITURET</t>
  </si>
  <si>
    <t>Angélique</t>
  </si>
  <si>
    <t>BCHINI</t>
  </si>
  <si>
    <t>Angéla</t>
  </si>
  <si>
    <t>Marielle</t>
  </si>
  <si>
    <t>OLLAGNIER</t>
  </si>
  <si>
    <t>COTTIN</t>
  </si>
  <si>
    <t>Gilbert</t>
  </si>
  <si>
    <t>SOULARD</t>
  </si>
  <si>
    <t>Jérôme</t>
  </si>
  <si>
    <t>PILARD</t>
  </si>
  <si>
    <t>EL QOQUI</t>
  </si>
  <si>
    <t>Soumia</t>
  </si>
  <si>
    <t>Alex</t>
  </si>
  <si>
    <t>JOURDAN</t>
  </si>
  <si>
    <t>BOURRET</t>
  </si>
  <si>
    <t>CHICO</t>
  </si>
  <si>
    <t>Ignacio</t>
  </si>
  <si>
    <t xml:space="preserve">COMBES </t>
  </si>
  <si>
    <t>CICLET</t>
  </si>
  <si>
    <t>VAILLIER</t>
  </si>
  <si>
    <t>EMONET</t>
  </si>
  <si>
    <t>DONADILLE</t>
  </si>
  <si>
    <t>Marie flore</t>
  </si>
  <si>
    <t>Denis</t>
  </si>
  <si>
    <t>GUILLOUET ANFOUSSI</t>
  </si>
  <si>
    <t>Nadia</t>
  </si>
  <si>
    <t>GUILLOUET</t>
  </si>
  <si>
    <t>Jean Paul</t>
  </si>
  <si>
    <t>GRAMMATICO</t>
  </si>
  <si>
    <t>LASSALVY</t>
  </si>
  <si>
    <t>MARCILLAUD</t>
  </si>
  <si>
    <t>Marie Ange</t>
  </si>
  <si>
    <t>LEVESQUE</t>
  </si>
  <si>
    <t>David</t>
  </si>
  <si>
    <t>CHALVET</t>
  </si>
  <si>
    <t>Françoise</t>
  </si>
  <si>
    <t>SIMON</t>
  </si>
  <si>
    <t>François</t>
  </si>
  <si>
    <t>MOUTON</t>
  </si>
  <si>
    <t>DREANO</t>
  </si>
  <si>
    <t>Eric</t>
  </si>
  <si>
    <t>ANDRIEUX</t>
  </si>
  <si>
    <t>Hugo</t>
  </si>
  <si>
    <t>BEAUREPERE</t>
  </si>
  <si>
    <t>LE COSSEC</t>
  </si>
  <si>
    <t>Yves</t>
  </si>
  <si>
    <t>AMRANE HENRIETTE</t>
  </si>
  <si>
    <t>Naima</t>
  </si>
  <si>
    <t>BLAUDY</t>
  </si>
  <si>
    <t>BOUTAVIN</t>
  </si>
  <si>
    <t>CONTINSOUZA</t>
  </si>
  <si>
    <t>Joël</t>
  </si>
  <si>
    <t>CELDA</t>
  </si>
  <si>
    <t>REBEYROL</t>
  </si>
  <si>
    <t>HIERE</t>
  </si>
  <si>
    <t>RIGOUX</t>
  </si>
  <si>
    <t>Pascal</t>
  </si>
  <si>
    <t>DAL MOLIN</t>
  </si>
  <si>
    <t>LEFEBVRE</t>
  </si>
  <si>
    <t>BILLARD</t>
  </si>
  <si>
    <t>GERVAIS</t>
  </si>
  <si>
    <t>Marie Stéphane</t>
  </si>
  <si>
    <t>LATOUR</t>
  </si>
  <si>
    <t>Danie</t>
  </si>
  <si>
    <t>DESHORS</t>
  </si>
  <si>
    <t>Gérard</t>
  </si>
  <si>
    <t>CURIEN</t>
  </si>
  <si>
    <t>BPA</t>
  </si>
  <si>
    <t>BOURILLE</t>
  </si>
  <si>
    <t>Yvan</t>
  </si>
  <si>
    <t>BOUVIER</t>
  </si>
  <si>
    <t>GRILLET AUBERT</t>
  </si>
  <si>
    <t>BOUETARD</t>
  </si>
  <si>
    <t>Ludovic</t>
  </si>
  <si>
    <t>HERMITTE</t>
  </si>
  <si>
    <t>Laurine</t>
  </si>
  <si>
    <t>BERTOLASI</t>
  </si>
  <si>
    <t xml:space="preserve">BOSSE </t>
  </si>
  <si>
    <t>Renaud</t>
  </si>
  <si>
    <t>BOTTERO</t>
  </si>
  <si>
    <t>BUISSON DEBON</t>
  </si>
  <si>
    <t>CHARVOZ</t>
  </si>
  <si>
    <t>CHAUVET</t>
  </si>
  <si>
    <t>CHEMET</t>
  </si>
  <si>
    <t>DIAS</t>
  </si>
  <si>
    <t>Jean-Manuel</t>
  </si>
  <si>
    <t>FAUCHON</t>
  </si>
  <si>
    <t>Jean-Louis</t>
  </si>
  <si>
    <t xml:space="preserve">GUIGON </t>
  </si>
  <si>
    <t>LAHALLE</t>
  </si>
  <si>
    <t>Marc</t>
  </si>
  <si>
    <t>MALTAVERNE</t>
  </si>
  <si>
    <t>MARCARIAN</t>
  </si>
  <si>
    <t>Henri</t>
  </si>
  <si>
    <t>PONTHUS</t>
  </si>
  <si>
    <t>RACAT</t>
  </si>
  <si>
    <t>REDON</t>
  </si>
  <si>
    <t>BAQUERISSE</t>
  </si>
  <si>
    <t>Cedric</t>
  </si>
  <si>
    <t>MAGAND</t>
  </si>
  <si>
    <t>ROMAND</t>
  </si>
  <si>
    <t>SALAH</t>
  </si>
  <si>
    <t>Léa</t>
  </si>
  <si>
    <t>FAYEL</t>
  </si>
  <si>
    <t>CEMP</t>
  </si>
  <si>
    <t>LIEVEN</t>
  </si>
  <si>
    <t>BORDESSOULLES</t>
  </si>
  <si>
    <t>BERTHELEMY</t>
  </si>
  <si>
    <t>MANGEARD</t>
  </si>
  <si>
    <t>PESME-BOULET</t>
  </si>
  <si>
    <t>VF3</t>
  </si>
  <si>
    <t>VF2</t>
  </si>
  <si>
    <t>VF1</t>
  </si>
  <si>
    <t>SF</t>
  </si>
  <si>
    <t>SH</t>
  </si>
  <si>
    <t>VH1</t>
  </si>
  <si>
    <t>VH2</t>
  </si>
  <si>
    <t>VH3</t>
  </si>
  <si>
    <t>Classement</t>
  </si>
  <si>
    <t>Temps</t>
  </si>
  <si>
    <t>LEMIRE</t>
  </si>
  <si>
    <t>Equipe</t>
  </si>
  <si>
    <t>VH2 + VH3</t>
  </si>
  <si>
    <t>VH2 +VH3</t>
  </si>
  <si>
    <t>EQUIPE</t>
  </si>
  <si>
    <t>CLASSEMENT</t>
  </si>
  <si>
    <t>POINTS</t>
  </si>
  <si>
    <t>DANNEQUIN</t>
  </si>
  <si>
    <t>Dionnis</t>
  </si>
  <si>
    <t>Benoit</t>
  </si>
  <si>
    <t>VARNIER</t>
  </si>
  <si>
    <t>PATRICK</t>
  </si>
  <si>
    <t>Virginie</t>
  </si>
  <si>
    <t>VACHER JOURDAIN</t>
  </si>
  <si>
    <t>GUYON</t>
  </si>
  <si>
    <t>LEFRANCOIS</t>
  </si>
  <si>
    <t>LIZEE</t>
  </si>
  <si>
    <t>Marine</t>
  </si>
  <si>
    <t>CURNILLON</t>
  </si>
  <si>
    <t>09/0870</t>
  </si>
  <si>
    <t>BASTIEN</t>
  </si>
  <si>
    <t>1er</t>
  </si>
  <si>
    <t>DNS</t>
  </si>
  <si>
    <t>7 catégories</t>
  </si>
  <si>
    <t>2ème</t>
  </si>
  <si>
    <t>6 catégories</t>
  </si>
  <si>
    <t>TEMPS</t>
  </si>
  <si>
    <t>3ème</t>
  </si>
  <si>
    <t>4ème</t>
  </si>
  <si>
    <t>5ème</t>
  </si>
  <si>
    <t>6ème</t>
  </si>
  <si>
    <t>5 catégories</t>
  </si>
  <si>
    <t>7ème</t>
  </si>
  <si>
    <t>8ème</t>
  </si>
  <si>
    <t>9ème</t>
  </si>
  <si>
    <t>4 catégories</t>
  </si>
  <si>
    <t>10ème</t>
  </si>
  <si>
    <t>12ème</t>
  </si>
  <si>
    <t>11ème</t>
  </si>
  <si>
    <t>13ème</t>
  </si>
  <si>
    <t>14ème</t>
  </si>
  <si>
    <t>3 catégories</t>
  </si>
  <si>
    <t>15ème</t>
  </si>
  <si>
    <t>16ème</t>
  </si>
  <si>
    <t>17ème</t>
  </si>
  <si>
    <t>18ème</t>
  </si>
  <si>
    <t>19ème</t>
  </si>
  <si>
    <t>1 catégorie</t>
  </si>
  <si>
    <t>20ème</t>
  </si>
  <si>
    <t>21ème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</si>
</sst>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#########"/>
    <numFmt numFmtId="165" formatCode="dd/mm/yy;@"/>
    <numFmt numFmtId="166" formatCode="h:mm:ss;@"/>
    <numFmt numFmtId="167" formatCode="#,##0_ ;\-#,##0\ "/>
    <numFmt numFmtId="168" formatCode="0;[Red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165" fontId="0" fillId="51" borderId="10" xfId="0" applyNumberFormat="1" applyFill="1" applyBorder="1" applyAlignment="1">
      <alignment horizontal="center"/>
    </xf>
    <xf numFmtId="165" fontId="0" fillId="47" borderId="10" xfId="0" applyNumberFormat="1" applyFill="1" applyBorder="1" applyAlignment="1">
      <alignment horizontal="center"/>
    </xf>
    <xf numFmtId="165" fontId="0" fillId="50" borderId="10" xfId="0" applyNumberFormat="1" applyFill="1" applyBorder="1" applyAlignment="1">
      <alignment horizontal="center"/>
    </xf>
    <xf numFmtId="165" fontId="0" fillId="49" borderId="10" xfId="0" applyNumberFormat="1" applyFill="1" applyBorder="1" applyAlignment="1">
      <alignment horizontal="center"/>
    </xf>
    <xf numFmtId="165" fontId="0" fillId="48" borderId="10" xfId="0" applyNumberFormat="1" applyFill="1" applyBorder="1" applyAlignment="1">
      <alignment horizontal="center"/>
    </xf>
    <xf numFmtId="165" fontId="0" fillId="44" borderId="10" xfId="0" applyNumberFormat="1" applyFill="1" applyBorder="1" applyAlignment="1">
      <alignment horizontal="center"/>
    </xf>
    <xf numFmtId="165" fontId="0" fillId="46" borderId="10" xfId="0" applyNumberFormat="1" applyFill="1" applyBorder="1" applyAlignment="1">
      <alignment horizontal="center"/>
    </xf>
    <xf numFmtId="165" fontId="0" fillId="45" borderId="10" xfId="0" applyNumberFormat="1" applyFill="1" applyBorder="1" applyAlignment="1">
      <alignment horizontal="center"/>
    </xf>
    <xf numFmtId="165" fontId="0" fillId="43" borderId="10" xfId="0" applyNumberFormat="1" applyFill="1" applyBorder="1" applyAlignment="1">
      <alignment horizontal="center"/>
    </xf>
    <xf numFmtId="165" fontId="0" fillId="36" borderId="10" xfId="0" applyNumberFormat="1" applyFill="1" applyBorder="1" applyAlignment="1">
      <alignment horizontal="center"/>
    </xf>
    <xf numFmtId="165" fontId="0" fillId="37" borderId="10" xfId="0" applyNumberFormat="1" applyFill="1" applyBorder="1" applyAlignment="1">
      <alignment horizontal="center"/>
    </xf>
    <xf numFmtId="165" fontId="0" fillId="39" borderId="10" xfId="0" applyNumberFormat="1" applyFill="1" applyBorder="1" applyAlignment="1">
      <alignment horizontal="center"/>
    </xf>
    <xf numFmtId="165" fontId="0" fillId="40" borderId="10" xfId="0" applyNumberFormat="1" applyFill="1" applyBorder="1" applyAlignment="1">
      <alignment horizontal="center"/>
    </xf>
    <xf numFmtId="165" fontId="0" fillId="42" borderId="10" xfId="0" applyNumberFormat="1" applyFill="1" applyBorder="1" applyAlignment="1">
      <alignment horizontal="center"/>
    </xf>
    <xf numFmtId="165" fontId="0" fillId="41" borderId="10" xfId="0" applyNumberFormat="1" applyFill="1" applyBorder="1" applyAlignment="1">
      <alignment horizontal="center"/>
    </xf>
    <xf numFmtId="165" fontId="0" fillId="53" borderId="10" xfId="0" applyNumberFormat="1" applyFill="1" applyBorder="1" applyAlignment="1">
      <alignment horizontal="center"/>
    </xf>
    <xf numFmtId="165" fontId="0" fillId="52" borderId="10" xfId="0" applyNumberFormat="1" applyFill="1" applyBorder="1" applyAlignment="1">
      <alignment horizontal="center"/>
    </xf>
    <xf numFmtId="165" fontId="0" fillId="55" borderId="10" xfId="0" applyNumberFormat="1" applyFill="1" applyBorder="1" applyAlignment="1">
      <alignment horizontal="center"/>
    </xf>
    <xf numFmtId="164" fontId="0" fillId="5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/>
    <xf numFmtId="0" fontId="18" fillId="56" borderId="10" xfId="0" applyFont="1" applyFill="1" applyBorder="1" applyAlignment="1">
      <alignment horizontal="center"/>
    </xf>
    <xf numFmtId="165" fontId="18" fillId="56" borderId="10" xfId="0" applyNumberFormat="1" applyFon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165" fontId="0" fillId="38" borderId="1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165" fontId="18" fillId="34" borderId="0" xfId="0" applyNumberFormat="1" applyFont="1" applyFill="1" applyBorder="1" applyAlignment="1">
      <alignment horizontal="center"/>
    </xf>
    <xf numFmtId="164" fontId="0" fillId="57" borderId="10" xfId="0" applyNumberFormat="1" applyFill="1" applyBorder="1" applyAlignment="1">
      <alignment horizontal="center"/>
    </xf>
    <xf numFmtId="165" fontId="0" fillId="57" borderId="10" xfId="0" applyNumberFormat="1" applyFill="1" applyBorder="1" applyAlignment="1">
      <alignment horizontal="center"/>
    </xf>
    <xf numFmtId="0" fontId="0" fillId="58" borderId="10" xfId="0" applyFill="1" applyBorder="1" applyAlignment="1">
      <alignment horizontal="center"/>
    </xf>
    <xf numFmtId="165" fontId="0" fillId="58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34" borderId="0" xfId="42" applyNumberFormat="1" applyFon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2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9" borderId="0" xfId="0" applyFont="1" applyFill="1" applyAlignment="1">
      <alignment horizontal="center"/>
    </xf>
    <xf numFmtId="0" fontId="0" fillId="34" borderId="0" xfId="0" applyFill="1" applyBorder="1"/>
    <xf numFmtId="166" fontId="0" fillId="34" borderId="0" xfId="0" applyNumberFormat="1" applyFill="1"/>
    <xf numFmtId="0" fontId="16" fillId="59" borderId="0" xfId="0" applyFont="1" applyFill="1" applyAlignment="1">
      <alignment horizontal="center"/>
    </xf>
    <xf numFmtId="0" fontId="0" fillId="59" borderId="10" xfId="0" applyFill="1" applyBorder="1" applyAlignment="1">
      <alignment horizontal="center"/>
    </xf>
    <xf numFmtId="165" fontId="0" fillId="59" borderId="10" xfId="0" applyNumberForma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167" fontId="0" fillId="0" borderId="10" xfId="42" applyNumberFormat="1" applyFont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165" fontId="0" fillId="47" borderId="0" xfId="0" applyNumberFormat="1" applyFill="1" applyBorder="1" applyAlignment="1">
      <alignment horizontal="center"/>
    </xf>
    <xf numFmtId="0" fontId="0" fillId="34" borderId="0" xfId="0" applyFill="1"/>
    <xf numFmtId="166" fontId="0" fillId="34" borderId="0" xfId="0" applyNumberFormat="1" applyFill="1" applyBorder="1"/>
    <xf numFmtId="0" fontId="0" fillId="38" borderId="0" xfId="0" applyFill="1" applyBorder="1" applyAlignment="1">
      <alignment horizontal="center"/>
    </xf>
    <xf numFmtId="165" fontId="0" fillId="38" borderId="0" xfId="0" applyNumberFormat="1" applyFill="1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38" borderId="13" xfId="0" applyFill="1" applyBorder="1" applyAlignment="1">
      <alignment horizontal="center"/>
    </xf>
    <xf numFmtId="165" fontId="0" fillId="38" borderId="13" xfId="0" applyNumberFormat="1" applyFill="1" applyBorder="1" applyAlignment="1">
      <alignment horizontal="center"/>
    </xf>
    <xf numFmtId="166" fontId="0" fillId="0" borderId="13" xfId="42" applyNumberFormat="1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43" borderId="0" xfId="0" applyFill="1" applyBorder="1" applyAlignment="1">
      <alignment horizontal="center"/>
    </xf>
    <xf numFmtId="165" fontId="0" fillId="43" borderId="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165" fontId="0" fillId="41" borderId="13" xfId="0" applyNumberForma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5" fontId="0" fillId="47" borderId="13" xfId="0" applyNumberFormat="1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165" fontId="0" fillId="43" borderId="13" xfId="0" applyNumberForma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165" fontId="0" fillId="44" borderId="13" xfId="0" applyNumberFormat="1" applyFill="1" applyBorder="1" applyAlignment="1">
      <alignment horizontal="center"/>
    </xf>
    <xf numFmtId="166" fontId="0" fillId="0" borderId="12" xfId="42" applyNumberFormat="1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165" fontId="0" fillId="42" borderId="13" xfId="0" applyNumberFormat="1" applyFill="1" applyBorder="1" applyAlignment="1">
      <alignment horizontal="center"/>
    </xf>
    <xf numFmtId="0" fontId="16" fillId="34" borderId="0" xfId="0" applyFont="1" applyFill="1"/>
    <xf numFmtId="167" fontId="0" fillId="33" borderId="0" xfId="0" applyNumberFormat="1" applyFill="1" applyAlignment="1">
      <alignment horizontal="center"/>
    </xf>
    <xf numFmtId="0" fontId="0" fillId="59" borderId="11" xfId="0" applyFill="1" applyBorder="1" applyAlignment="1">
      <alignment horizontal="center"/>
    </xf>
    <xf numFmtId="0" fontId="0" fillId="48" borderId="12" xfId="0" applyFill="1" applyBorder="1" applyAlignment="1">
      <alignment horizontal="center"/>
    </xf>
    <xf numFmtId="165" fontId="0" fillId="48" borderId="12" xfId="0" applyNumberForma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40" borderId="12" xfId="0" applyFill="1" applyBorder="1" applyAlignment="1">
      <alignment horizontal="center"/>
    </xf>
    <xf numFmtId="165" fontId="0" fillId="40" borderId="12" xfId="0" applyNumberFormat="1" applyFill="1" applyBorder="1" applyAlignment="1">
      <alignment horizontal="center"/>
    </xf>
    <xf numFmtId="0" fontId="0" fillId="49" borderId="12" xfId="0" applyFill="1" applyBorder="1" applyAlignment="1">
      <alignment horizontal="center"/>
    </xf>
    <xf numFmtId="165" fontId="0" fillId="49" borderId="12" xfId="0" applyNumberFormat="1" applyFill="1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66FF33"/>
      <color rgb="FF996600"/>
      <color rgb="FFFF99CC"/>
      <color rgb="FFFF9966"/>
      <color rgb="FFC0C0C0"/>
      <color rgb="FF0F2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tabSelected="1" workbookViewId="0">
      <selection activeCell="A233" sqref="A233"/>
    </sheetView>
  </sheetViews>
  <sheetFormatPr baseColWidth="10" defaultRowHeight="15" x14ac:dyDescent="0.25"/>
  <cols>
    <col min="1" max="1" width="23.42578125" customWidth="1"/>
    <col min="2" max="2" width="22" customWidth="1"/>
    <col min="3" max="3" width="6.42578125" customWidth="1"/>
    <col min="5" max="5" width="18" customWidth="1"/>
  </cols>
  <sheetData>
    <row r="1" spans="1:17" x14ac:dyDescent="0.25">
      <c r="A1" s="2"/>
      <c r="B1" s="2"/>
      <c r="C1" s="2"/>
      <c r="D1" s="2"/>
      <c r="E1" s="2"/>
      <c r="F1" s="2"/>
      <c r="G1" s="3" t="s">
        <v>402</v>
      </c>
      <c r="H1" s="3" t="s">
        <v>403</v>
      </c>
    </row>
    <row r="2" spans="1:17" x14ac:dyDescent="0.25">
      <c r="A2" s="20" t="s">
        <v>227</v>
      </c>
      <c r="B2" s="20" t="s">
        <v>228</v>
      </c>
      <c r="C2" s="20" t="s">
        <v>398</v>
      </c>
      <c r="D2" s="38">
        <v>30725</v>
      </c>
      <c r="E2" s="20" t="s">
        <v>207</v>
      </c>
      <c r="F2" s="20" t="s">
        <v>1</v>
      </c>
      <c r="G2" s="3">
        <v>1</v>
      </c>
      <c r="H2" s="67">
        <v>6.4965277777777775E-2</v>
      </c>
      <c r="J2" s="50"/>
      <c r="K2" s="50"/>
      <c r="L2" s="50"/>
      <c r="M2" s="51"/>
      <c r="N2" s="50"/>
      <c r="O2" s="50"/>
      <c r="P2" s="50"/>
      <c r="Q2" s="74"/>
    </row>
    <row r="3" spans="1:17" x14ac:dyDescent="0.25">
      <c r="A3" s="23" t="s">
        <v>383</v>
      </c>
      <c r="B3" s="23" t="s">
        <v>178</v>
      </c>
      <c r="C3" s="23" t="s">
        <v>398</v>
      </c>
      <c r="D3" s="41">
        <v>31882</v>
      </c>
      <c r="E3" s="23" t="s">
        <v>57</v>
      </c>
      <c r="F3" s="23" t="s">
        <v>1</v>
      </c>
      <c r="G3" s="3">
        <v>2</v>
      </c>
      <c r="H3" s="67">
        <v>7.4618055555555562E-2</v>
      </c>
      <c r="J3" s="50"/>
      <c r="K3" s="50"/>
      <c r="L3" s="50"/>
      <c r="M3" s="51"/>
      <c r="N3" s="50"/>
      <c r="O3" s="50"/>
      <c r="P3" s="50"/>
      <c r="Q3" s="74"/>
    </row>
    <row r="4" spans="1:17" x14ac:dyDescent="0.25">
      <c r="A4" s="20" t="s">
        <v>222</v>
      </c>
      <c r="B4" s="20" t="s">
        <v>114</v>
      </c>
      <c r="C4" s="20" t="s">
        <v>398</v>
      </c>
      <c r="D4" s="38">
        <v>29202</v>
      </c>
      <c r="E4" s="20" t="s">
        <v>207</v>
      </c>
      <c r="F4" s="20" t="s">
        <v>1</v>
      </c>
      <c r="G4" s="3">
        <v>3</v>
      </c>
      <c r="H4" s="67">
        <v>7.5671296296296306E-2</v>
      </c>
      <c r="J4" s="50"/>
      <c r="K4" s="50"/>
      <c r="L4" s="50"/>
      <c r="M4" s="51"/>
      <c r="N4" s="50"/>
      <c r="O4" s="50"/>
      <c r="P4" s="50"/>
      <c r="Q4" s="74"/>
    </row>
    <row r="5" spans="1:17" x14ac:dyDescent="0.25">
      <c r="A5" s="20" t="s">
        <v>231</v>
      </c>
      <c r="B5" s="20" t="s">
        <v>74</v>
      </c>
      <c r="C5" s="20" t="s">
        <v>399</v>
      </c>
      <c r="D5" s="38">
        <v>27883</v>
      </c>
      <c r="E5" s="20" t="s">
        <v>207</v>
      </c>
      <c r="F5" s="20" t="s">
        <v>1</v>
      </c>
      <c r="G5" s="68">
        <v>4</v>
      </c>
      <c r="H5" s="67">
        <v>7.7129629629629631E-2</v>
      </c>
      <c r="J5" s="50"/>
      <c r="K5" s="50"/>
      <c r="L5" s="50"/>
      <c r="M5" s="51"/>
      <c r="N5" s="50"/>
      <c r="O5" s="50"/>
      <c r="P5" s="50"/>
      <c r="Q5" s="74"/>
    </row>
    <row r="6" spans="1:17" x14ac:dyDescent="0.25">
      <c r="A6" s="22" t="s">
        <v>356</v>
      </c>
      <c r="B6" s="22" t="s">
        <v>357</v>
      </c>
      <c r="C6" s="22" t="s">
        <v>399</v>
      </c>
      <c r="D6" s="40">
        <v>27655</v>
      </c>
      <c r="E6" s="22" t="s">
        <v>351</v>
      </c>
      <c r="F6" s="22" t="s">
        <v>1</v>
      </c>
      <c r="G6" s="3">
        <v>5</v>
      </c>
      <c r="H6" s="67">
        <v>8.0925925925925915E-2</v>
      </c>
      <c r="J6" s="50"/>
      <c r="K6" s="50"/>
      <c r="L6" s="50"/>
      <c r="M6" s="51"/>
      <c r="N6" s="50"/>
      <c r="O6" s="50"/>
      <c r="P6" s="50"/>
      <c r="Q6" s="74"/>
    </row>
    <row r="7" spans="1:17" x14ac:dyDescent="0.25">
      <c r="A7" s="17" t="s">
        <v>123</v>
      </c>
      <c r="B7" s="17" t="s">
        <v>124</v>
      </c>
      <c r="C7" s="17" t="s">
        <v>399</v>
      </c>
      <c r="D7" s="49">
        <v>27821</v>
      </c>
      <c r="E7" s="17" t="s">
        <v>120</v>
      </c>
      <c r="F7" s="17" t="s">
        <v>1</v>
      </c>
      <c r="G7" s="3">
        <v>6</v>
      </c>
      <c r="H7" s="67">
        <v>8.1342592592592591E-2</v>
      </c>
      <c r="J7" s="50"/>
      <c r="K7" s="50"/>
      <c r="L7" s="50"/>
      <c r="M7" s="51"/>
      <c r="N7" s="50"/>
      <c r="O7" s="50"/>
      <c r="P7" s="50"/>
      <c r="Q7" s="74"/>
    </row>
    <row r="8" spans="1:17" x14ac:dyDescent="0.25">
      <c r="A8" s="13" t="s">
        <v>390</v>
      </c>
      <c r="B8" s="13" t="s">
        <v>90</v>
      </c>
      <c r="C8" s="13" t="s">
        <v>399</v>
      </c>
      <c r="D8" s="33">
        <v>26973</v>
      </c>
      <c r="E8" s="13" t="s">
        <v>1</v>
      </c>
      <c r="F8" s="13" t="s">
        <v>1</v>
      </c>
      <c r="G8" s="68">
        <v>7</v>
      </c>
      <c r="H8" s="67">
        <v>8.1805555555555562E-2</v>
      </c>
      <c r="J8" s="50"/>
      <c r="K8" s="50"/>
      <c r="L8" s="50"/>
      <c r="M8" s="51"/>
      <c r="N8" s="50"/>
      <c r="O8" s="50"/>
      <c r="P8" s="50"/>
      <c r="Q8" s="74"/>
    </row>
    <row r="9" spans="1:17" x14ac:dyDescent="0.25">
      <c r="A9" s="14" t="s">
        <v>92</v>
      </c>
      <c r="B9" s="14" t="s">
        <v>93</v>
      </c>
      <c r="C9" s="14" t="s">
        <v>398</v>
      </c>
      <c r="D9" s="34">
        <v>28841</v>
      </c>
      <c r="E9" s="14" t="s">
        <v>91</v>
      </c>
      <c r="F9" s="14" t="s">
        <v>1</v>
      </c>
      <c r="G9" s="3">
        <v>8</v>
      </c>
      <c r="H9" s="67">
        <v>8.2500000000000004E-2</v>
      </c>
      <c r="J9" s="50"/>
      <c r="K9" s="50"/>
      <c r="L9" s="50"/>
      <c r="M9" s="51"/>
      <c r="N9" s="50"/>
      <c r="O9" s="50"/>
      <c r="P9" s="50"/>
      <c r="Q9" s="74"/>
    </row>
    <row r="10" spans="1:17" x14ac:dyDescent="0.25">
      <c r="A10" s="20" t="s">
        <v>220</v>
      </c>
      <c r="B10" s="20" t="s">
        <v>221</v>
      </c>
      <c r="C10" s="20" t="s">
        <v>398</v>
      </c>
      <c r="D10" s="38">
        <v>32459</v>
      </c>
      <c r="E10" s="20" t="s">
        <v>207</v>
      </c>
      <c r="F10" s="20" t="s">
        <v>1</v>
      </c>
      <c r="G10" s="3">
        <v>9</v>
      </c>
      <c r="H10" s="67">
        <v>8.2708333333333328E-2</v>
      </c>
      <c r="J10" s="50"/>
      <c r="K10" s="50"/>
      <c r="L10" s="50"/>
      <c r="M10" s="51"/>
      <c r="N10" s="50"/>
      <c r="O10" s="50"/>
      <c r="P10" s="50"/>
      <c r="Q10" s="74"/>
    </row>
    <row r="11" spans="1:17" x14ac:dyDescent="0.25">
      <c r="A11" s="23" t="s">
        <v>365</v>
      </c>
      <c r="B11" s="23" t="s">
        <v>178</v>
      </c>
      <c r="C11" s="23" t="s">
        <v>400</v>
      </c>
      <c r="D11" s="41">
        <v>24068</v>
      </c>
      <c r="E11" s="23" t="s">
        <v>57</v>
      </c>
      <c r="F11" s="23" t="s">
        <v>1</v>
      </c>
      <c r="G11" s="68">
        <v>10</v>
      </c>
      <c r="H11" s="67">
        <v>8.2870370370370372E-2</v>
      </c>
      <c r="J11" s="50"/>
      <c r="K11" s="50"/>
      <c r="L11" s="50"/>
      <c r="M11" s="51"/>
      <c r="N11" s="50"/>
      <c r="O11" s="50"/>
      <c r="P11" s="50"/>
      <c r="Q11" s="74"/>
    </row>
    <row r="12" spans="1:17" x14ac:dyDescent="0.25">
      <c r="A12" s="22" t="s">
        <v>352</v>
      </c>
      <c r="B12" s="22" t="s">
        <v>353</v>
      </c>
      <c r="C12" s="22" t="s">
        <v>399</v>
      </c>
      <c r="D12" s="40">
        <v>26274</v>
      </c>
      <c r="E12" s="22" t="s">
        <v>351</v>
      </c>
      <c r="F12" s="22" t="s">
        <v>1</v>
      </c>
      <c r="G12" s="3">
        <v>11</v>
      </c>
      <c r="H12" s="67">
        <v>8.2916666666666666E-2</v>
      </c>
      <c r="J12" s="50"/>
      <c r="K12" s="50"/>
      <c r="L12" s="50"/>
      <c r="M12" s="51"/>
      <c r="N12" s="50"/>
      <c r="O12" s="50"/>
      <c r="P12" s="50"/>
      <c r="Q12" s="74"/>
    </row>
    <row r="13" spans="1:17" x14ac:dyDescent="0.25">
      <c r="A13" s="21" t="s">
        <v>253</v>
      </c>
      <c r="B13" s="21" t="s">
        <v>72</v>
      </c>
      <c r="C13" s="21" t="s">
        <v>399</v>
      </c>
      <c r="D13" s="39">
        <v>25088</v>
      </c>
      <c r="E13" s="21" t="s">
        <v>234</v>
      </c>
      <c r="F13" s="21" t="s">
        <v>1</v>
      </c>
      <c r="G13" s="3">
        <v>12</v>
      </c>
      <c r="H13" s="67">
        <v>8.3298611111111115E-2</v>
      </c>
      <c r="J13" s="50"/>
      <c r="K13" s="50"/>
      <c r="L13" s="50"/>
      <c r="M13" s="51"/>
      <c r="N13" s="50"/>
      <c r="O13" s="50"/>
      <c r="P13" s="50"/>
      <c r="Q13" s="74"/>
    </row>
    <row r="14" spans="1:17" x14ac:dyDescent="0.25">
      <c r="A14" s="24" t="s">
        <v>387</v>
      </c>
      <c r="B14" s="24" t="s">
        <v>17</v>
      </c>
      <c r="C14" s="24" t="s">
        <v>400</v>
      </c>
      <c r="D14" s="42">
        <v>21290</v>
      </c>
      <c r="E14" s="24" t="s">
        <v>388</v>
      </c>
      <c r="F14" s="24" t="s">
        <v>1</v>
      </c>
      <c r="G14" s="68">
        <v>13</v>
      </c>
      <c r="H14" s="67">
        <v>8.6643518518518522E-2</v>
      </c>
      <c r="J14" s="50"/>
      <c r="K14" s="50"/>
      <c r="L14" s="50"/>
      <c r="M14" s="51"/>
      <c r="N14" s="50"/>
      <c r="O14" s="50"/>
      <c r="P14" s="50"/>
      <c r="Q14" s="74"/>
    </row>
    <row r="15" spans="1:17" x14ac:dyDescent="0.25">
      <c r="A15" s="17" t="s">
        <v>160</v>
      </c>
      <c r="B15" s="17" t="s">
        <v>161</v>
      </c>
      <c r="C15" s="17" t="s">
        <v>398</v>
      </c>
      <c r="D15" s="49">
        <v>28537</v>
      </c>
      <c r="E15" s="17" t="s">
        <v>120</v>
      </c>
      <c r="F15" s="17" t="s">
        <v>1</v>
      </c>
      <c r="G15" s="3">
        <v>14</v>
      </c>
      <c r="H15" s="67">
        <v>8.6747685185185178E-2</v>
      </c>
      <c r="J15" s="50"/>
      <c r="K15" s="50"/>
      <c r="L15" s="50"/>
      <c r="M15" s="51"/>
      <c r="N15" s="50"/>
      <c r="O15" s="50"/>
      <c r="P15" s="50"/>
      <c r="Q15" s="74"/>
    </row>
    <row r="16" spans="1:17" x14ac:dyDescent="0.25">
      <c r="A16" s="9" t="s">
        <v>50</v>
      </c>
      <c r="B16" s="9" t="s">
        <v>15</v>
      </c>
      <c r="C16" s="9" t="s">
        <v>399</v>
      </c>
      <c r="D16" s="48">
        <v>24480</v>
      </c>
      <c r="E16" s="9" t="s">
        <v>51</v>
      </c>
      <c r="F16" s="9" t="s">
        <v>1</v>
      </c>
      <c r="G16" s="3">
        <v>15</v>
      </c>
      <c r="H16" s="67">
        <v>8.7314814814814803E-2</v>
      </c>
      <c r="J16" s="50"/>
      <c r="K16" s="50"/>
      <c r="L16" s="50"/>
      <c r="M16" s="51"/>
      <c r="N16" s="50"/>
      <c r="O16" s="50"/>
      <c r="P16" s="50"/>
      <c r="Q16" s="74"/>
    </row>
    <row r="17" spans="1:17" x14ac:dyDescent="0.25">
      <c r="A17" s="5" t="s">
        <v>304</v>
      </c>
      <c r="B17" s="5" t="s">
        <v>70</v>
      </c>
      <c r="C17" s="5" t="s">
        <v>399</v>
      </c>
      <c r="D17" s="26">
        <v>28000</v>
      </c>
      <c r="E17" s="5" t="s">
        <v>11</v>
      </c>
      <c r="F17" s="5" t="s">
        <v>1</v>
      </c>
      <c r="G17" s="68">
        <v>16</v>
      </c>
      <c r="H17" s="67">
        <v>8.7858796296296296E-2</v>
      </c>
      <c r="J17" s="50"/>
      <c r="K17" s="50"/>
      <c r="L17" s="50"/>
      <c r="M17" s="51"/>
      <c r="N17" s="50"/>
      <c r="O17" s="50"/>
      <c r="P17" s="50"/>
      <c r="Q17" s="74"/>
    </row>
    <row r="18" spans="1:17" x14ac:dyDescent="0.25">
      <c r="A18" s="17" t="s">
        <v>147</v>
      </c>
      <c r="B18" s="17" t="s">
        <v>148</v>
      </c>
      <c r="C18" s="17" t="s">
        <v>400</v>
      </c>
      <c r="D18" s="49">
        <v>23047</v>
      </c>
      <c r="E18" s="17" t="s">
        <v>120</v>
      </c>
      <c r="F18" s="17" t="s">
        <v>1</v>
      </c>
      <c r="G18" s="3">
        <v>17</v>
      </c>
      <c r="H18" s="67">
        <v>8.7962962962962965E-2</v>
      </c>
      <c r="J18" s="50"/>
      <c r="K18" s="50"/>
      <c r="L18" s="50"/>
      <c r="M18" s="51"/>
      <c r="N18" s="50"/>
      <c r="O18" s="50"/>
      <c r="P18" s="50"/>
      <c r="Q18" s="74"/>
    </row>
    <row r="19" spans="1:17" x14ac:dyDescent="0.25">
      <c r="A19" s="17" t="s">
        <v>132</v>
      </c>
      <c r="B19" s="17" t="s">
        <v>116</v>
      </c>
      <c r="C19" s="17" t="s">
        <v>399</v>
      </c>
      <c r="D19" s="49">
        <v>24969</v>
      </c>
      <c r="E19" s="17" t="s">
        <v>120</v>
      </c>
      <c r="F19" s="17" t="s">
        <v>1</v>
      </c>
      <c r="G19" s="3">
        <v>18</v>
      </c>
      <c r="H19" s="67">
        <v>8.8576388888888899E-2</v>
      </c>
      <c r="J19" s="50"/>
      <c r="K19" s="50"/>
      <c r="L19" s="50"/>
      <c r="M19" s="51"/>
      <c r="N19" s="50"/>
      <c r="O19" s="50"/>
      <c r="P19" s="50"/>
      <c r="Q19" s="74"/>
    </row>
    <row r="20" spans="1:17" x14ac:dyDescent="0.25">
      <c r="A20" s="17" t="s">
        <v>135</v>
      </c>
      <c r="B20" s="17" t="s">
        <v>52</v>
      </c>
      <c r="C20" s="17" t="s">
        <v>400</v>
      </c>
      <c r="D20" s="49">
        <v>24230</v>
      </c>
      <c r="E20" s="17" t="s">
        <v>120</v>
      </c>
      <c r="F20" s="17" t="s">
        <v>1</v>
      </c>
      <c r="G20" s="68">
        <v>19</v>
      </c>
      <c r="H20" s="67">
        <v>8.9803240740740739E-2</v>
      </c>
      <c r="J20" s="50"/>
      <c r="K20" s="50"/>
      <c r="L20" s="50"/>
      <c r="M20" s="51"/>
      <c r="N20" s="50"/>
      <c r="O20" s="50"/>
      <c r="P20" s="50"/>
      <c r="Q20" s="73"/>
    </row>
    <row r="21" spans="1:17" x14ac:dyDescent="0.25">
      <c r="A21" s="10" t="s">
        <v>54</v>
      </c>
      <c r="B21" s="10" t="s">
        <v>55</v>
      </c>
      <c r="C21" s="10" t="s">
        <v>400</v>
      </c>
      <c r="D21" s="30">
        <v>21865</v>
      </c>
      <c r="E21" s="10" t="s">
        <v>53</v>
      </c>
      <c r="F21" s="10" t="s">
        <v>1</v>
      </c>
      <c r="G21" s="3">
        <v>20</v>
      </c>
      <c r="H21" s="67">
        <v>9.0509259259259248E-2</v>
      </c>
      <c r="J21" s="50"/>
      <c r="K21" s="50"/>
      <c r="L21" s="50"/>
      <c r="M21" s="51"/>
      <c r="N21" s="50"/>
      <c r="O21" s="50"/>
      <c r="P21" s="50"/>
      <c r="Q21" s="74"/>
    </row>
    <row r="22" spans="1:17" x14ac:dyDescent="0.25">
      <c r="A22" s="17" t="s">
        <v>155</v>
      </c>
      <c r="B22" s="17" t="s">
        <v>156</v>
      </c>
      <c r="C22" s="17" t="s">
        <v>398</v>
      </c>
      <c r="D22" s="49">
        <v>28387</v>
      </c>
      <c r="E22" s="17" t="s">
        <v>120</v>
      </c>
      <c r="F22" s="17" t="s">
        <v>1</v>
      </c>
      <c r="G22" s="3">
        <v>21</v>
      </c>
      <c r="H22" s="67">
        <v>9.0543981481481475E-2</v>
      </c>
      <c r="J22" s="50"/>
      <c r="K22" s="50"/>
      <c r="L22" s="50"/>
      <c r="M22" s="51"/>
      <c r="N22" s="50"/>
      <c r="O22" s="50"/>
      <c r="P22" s="50"/>
      <c r="Q22" s="74"/>
    </row>
    <row r="23" spans="1:17" x14ac:dyDescent="0.25">
      <c r="A23" s="5" t="s">
        <v>316</v>
      </c>
      <c r="B23" s="5" t="s">
        <v>317</v>
      </c>
      <c r="C23" s="5" t="s">
        <v>399</v>
      </c>
      <c r="D23" s="26">
        <v>24829</v>
      </c>
      <c r="E23" s="5" t="s">
        <v>11</v>
      </c>
      <c r="F23" s="5" t="s">
        <v>1</v>
      </c>
      <c r="G23" s="68">
        <v>22</v>
      </c>
      <c r="H23" s="67">
        <v>9.116898148148149E-2</v>
      </c>
      <c r="J23" s="50"/>
      <c r="K23" s="50"/>
      <c r="L23" s="50"/>
      <c r="M23" s="51"/>
      <c r="N23" s="50"/>
      <c r="O23" s="50"/>
      <c r="P23" s="50"/>
      <c r="Q23" s="74"/>
    </row>
    <row r="24" spans="1:17" x14ac:dyDescent="0.25">
      <c r="A24" s="21" t="s">
        <v>254</v>
      </c>
      <c r="B24" s="21" t="s">
        <v>110</v>
      </c>
      <c r="C24" s="21" t="s">
        <v>399</v>
      </c>
      <c r="D24" s="39">
        <v>26547</v>
      </c>
      <c r="E24" s="21" t="s">
        <v>234</v>
      </c>
      <c r="F24" s="21" t="s">
        <v>1</v>
      </c>
      <c r="G24" s="3">
        <v>23</v>
      </c>
      <c r="H24" s="67">
        <v>9.1261574074074078E-2</v>
      </c>
      <c r="J24" s="50"/>
      <c r="K24" s="50"/>
      <c r="L24" s="50"/>
      <c r="M24" s="51"/>
      <c r="N24" s="50"/>
      <c r="O24" s="50"/>
      <c r="P24" s="50"/>
      <c r="Q24" s="74"/>
    </row>
    <row r="25" spans="1:17" x14ac:dyDescent="0.25">
      <c r="A25" s="17" t="s">
        <v>125</v>
      </c>
      <c r="B25" s="17" t="s">
        <v>124</v>
      </c>
      <c r="C25" s="17" t="s">
        <v>400</v>
      </c>
      <c r="D25" s="49">
        <v>21443</v>
      </c>
      <c r="E25" s="17" t="s">
        <v>120</v>
      </c>
      <c r="F25" s="17" t="s">
        <v>1</v>
      </c>
      <c r="G25" s="3">
        <v>24</v>
      </c>
      <c r="H25" s="67">
        <v>9.1990740740740748E-2</v>
      </c>
      <c r="J25" s="50"/>
      <c r="K25" s="50"/>
      <c r="L25" s="50"/>
      <c r="M25" s="51"/>
      <c r="N25" s="50"/>
      <c r="O25" s="50"/>
      <c r="P25" s="50"/>
      <c r="Q25" s="74"/>
    </row>
    <row r="26" spans="1:17" x14ac:dyDescent="0.25">
      <c r="A26" s="8" t="s">
        <v>42</v>
      </c>
      <c r="B26" s="8" t="s">
        <v>19</v>
      </c>
      <c r="C26" s="8" t="s">
        <v>400</v>
      </c>
      <c r="D26" s="29">
        <v>23956</v>
      </c>
      <c r="E26" s="8" t="s">
        <v>33</v>
      </c>
      <c r="F26" s="8" t="s">
        <v>1</v>
      </c>
      <c r="G26" s="68">
        <v>25</v>
      </c>
      <c r="H26" s="67">
        <v>9.2152777777777764E-2</v>
      </c>
      <c r="J26" s="50"/>
      <c r="K26" s="50"/>
      <c r="L26" s="50"/>
      <c r="M26" s="51"/>
      <c r="N26" s="50"/>
      <c r="O26" s="50"/>
      <c r="P26" s="50"/>
      <c r="Q26" s="74"/>
    </row>
    <row r="27" spans="1:17" x14ac:dyDescent="0.25">
      <c r="A27" s="20" t="s">
        <v>213</v>
      </c>
      <c r="B27" s="20" t="s">
        <v>6</v>
      </c>
      <c r="C27" s="20" t="s">
        <v>399</v>
      </c>
      <c r="D27" s="38">
        <v>25645</v>
      </c>
      <c r="E27" s="20" t="s">
        <v>207</v>
      </c>
      <c r="F27" s="20" t="s">
        <v>1</v>
      </c>
      <c r="G27" s="3">
        <v>26</v>
      </c>
      <c r="H27" s="67">
        <v>9.2175925925925925E-2</v>
      </c>
      <c r="J27" s="50"/>
      <c r="K27" s="50"/>
      <c r="L27" s="50"/>
      <c r="M27" s="51"/>
      <c r="N27" s="50"/>
      <c r="O27" s="50"/>
      <c r="P27" s="50"/>
      <c r="Q27" s="74"/>
    </row>
    <row r="28" spans="1:17" x14ac:dyDescent="0.25">
      <c r="A28" s="13" t="s">
        <v>80</v>
      </c>
      <c r="B28" s="13" t="s">
        <v>21</v>
      </c>
      <c r="C28" s="13" t="s">
        <v>398</v>
      </c>
      <c r="D28" s="33">
        <v>28837</v>
      </c>
      <c r="E28" s="13" t="s">
        <v>1</v>
      </c>
      <c r="F28" s="13" t="s">
        <v>1</v>
      </c>
      <c r="G28" s="3">
        <v>27</v>
      </c>
      <c r="H28" s="67">
        <v>9.256944444444444E-2</v>
      </c>
      <c r="J28" s="50"/>
      <c r="K28" s="50"/>
      <c r="L28" s="50"/>
      <c r="M28" s="51"/>
      <c r="N28" s="50"/>
      <c r="O28" s="50"/>
      <c r="P28" s="50"/>
      <c r="Q28" s="73"/>
    </row>
    <row r="29" spans="1:17" x14ac:dyDescent="0.25">
      <c r="A29" s="17" t="s">
        <v>121</v>
      </c>
      <c r="B29" s="17" t="s">
        <v>122</v>
      </c>
      <c r="C29" s="17" t="s">
        <v>400</v>
      </c>
      <c r="D29" s="49">
        <v>24322</v>
      </c>
      <c r="E29" s="17" t="s">
        <v>120</v>
      </c>
      <c r="F29" s="17" t="s">
        <v>1</v>
      </c>
      <c r="G29" s="68">
        <v>28</v>
      </c>
      <c r="H29" s="67">
        <v>9.2708333333333337E-2</v>
      </c>
      <c r="J29" s="50"/>
      <c r="K29" s="50"/>
      <c r="L29" s="50"/>
      <c r="M29" s="51"/>
      <c r="N29" s="50"/>
      <c r="O29" s="50"/>
      <c r="P29" s="50"/>
      <c r="Q29" s="73"/>
    </row>
    <row r="30" spans="1:17" x14ac:dyDescent="0.25">
      <c r="A30" s="5" t="s">
        <v>333</v>
      </c>
      <c r="B30" s="5" t="s">
        <v>152</v>
      </c>
      <c r="C30" s="5" t="s">
        <v>400</v>
      </c>
      <c r="D30" s="26">
        <v>21637</v>
      </c>
      <c r="E30" s="5" t="s">
        <v>11</v>
      </c>
      <c r="F30" s="15" t="s">
        <v>14</v>
      </c>
      <c r="G30" s="3">
        <v>29</v>
      </c>
      <c r="H30" s="67">
        <v>9.3449074074074087E-2</v>
      </c>
      <c r="J30" s="50"/>
      <c r="K30" s="50"/>
      <c r="L30" s="50"/>
      <c r="M30" s="51"/>
      <c r="N30" s="50"/>
      <c r="O30" s="50"/>
      <c r="P30" s="50"/>
      <c r="Q30" s="74"/>
    </row>
    <row r="31" spans="1:17" x14ac:dyDescent="0.25">
      <c r="A31" s="21" t="s">
        <v>236</v>
      </c>
      <c r="B31" s="21" t="s">
        <v>6</v>
      </c>
      <c r="C31" s="21" t="s">
        <v>400</v>
      </c>
      <c r="D31" s="39">
        <v>23340</v>
      </c>
      <c r="E31" s="21" t="s">
        <v>234</v>
      </c>
      <c r="F31" s="21" t="s">
        <v>1</v>
      </c>
      <c r="G31" s="3">
        <v>30</v>
      </c>
      <c r="H31" s="67">
        <v>9.3680555555555559E-2</v>
      </c>
      <c r="J31" s="50"/>
      <c r="K31" s="50"/>
      <c r="L31" s="50"/>
      <c r="M31" s="51"/>
      <c r="N31" s="50"/>
      <c r="O31" s="50"/>
      <c r="P31" s="50"/>
      <c r="Q31" s="74"/>
    </row>
    <row r="32" spans="1:17" x14ac:dyDescent="0.25">
      <c r="A32" s="23" t="s">
        <v>56</v>
      </c>
      <c r="B32" s="23" t="s">
        <v>52</v>
      </c>
      <c r="C32" s="23" t="s">
        <v>400</v>
      </c>
      <c r="D32" s="41">
        <v>22962</v>
      </c>
      <c r="E32" s="23" t="s">
        <v>57</v>
      </c>
      <c r="F32" s="23" t="s">
        <v>1</v>
      </c>
      <c r="G32" s="68">
        <v>31</v>
      </c>
      <c r="H32" s="67">
        <v>9.3900462962962963E-2</v>
      </c>
      <c r="J32" s="50"/>
      <c r="K32" s="50"/>
      <c r="L32" s="50"/>
      <c r="M32" s="51"/>
      <c r="N32" s="50"/>
      <c r="O32" s="50"/>
      <c r="P32" s="50"/>
      <c r="Q32" s="74"/>
    </row>
    <row r="33" spans="1:17" x14ac:dyDescent="0.25">
      <c r="A33" s="20" t="s">
        <v>229</v>
      </c>
      <c r="B33" s="20" t="s">
        <v>230</v>
      </c>
      <c r="C33" s="20" t="s">
        <v>398</v>
      </c>
      <c r="D33" s="38">
        <v>32450</v>
      </c>
      <c r="E33" s="20" t="s">
        <v>207</v>
      </c>
      <c r="F33" s="20" t="s">
        <v>1</v>
      </c>
      <c r="G33" s="3">
        <v>32</v>
      </c>
      <c r="H33" s="67">
        <v>9.4375000000000001E-2</v>
      </c>
      <c r="J33" s="50"/>
      <c r="K33" s="50"/>
      <c r="L33" s="50"/>
      <c r="M33" s="51"/>
      <c r="N33" s="50"/>
      <c r="O33" s="50"/>
      <c r="P33" s="50"/>
      <c r="Q33" s="74"/>
    </row>
    <row r="34" spans="1:17" x14ac:dyDescent="0.25">
      <c r="A34" s="19" t="s">
        <v>201</v>
      </c>
      <c r="B34" s="19" t="s">
        <v>202</v>
      </c>
      <c r="C34" s="19" t="s">
        <v>398</v>
      </c>
      <c r="D34" s="37">
        <v>29422</v>
      </c>
      <c r="E34" s="19" t="s">
        <v>200</v>
      </c>
      <c r="F34" s="19" t="s">
        <v>1</v>
      </c>
      <c r="G34" s="3">
        <v>33</v>
      </c>
      <c r="H34" s="67">
        <v>9.5347222222222208E-2</v>
      </c>
      <c r="J34" s="50"/>
      <c r="K34" s="50"/>
      <c r="L34" s="50"/>
      <c r="M34" s="51"/>
      <c r="N34" s="50"/>
      <c r="O34" s="50"/>
      <c r="P34" s="50"/>
      <c r="Q34" s="74"/>
    </row>
    <row r="35" spans="1:17" x14ac:dyDescent="0.25">
      <c r="A35" s="21" t="s">
        <v>239</v>
      </c>
      <c r="B35" s="21" t="s">
        <v>152</v>
      </c>
      <c r="C35" s="21" t="s">
        <v>401</v>
      </c>
      <c r="D35" s="39">
        <v>20807</v>
      </c>
      <c r="E35" s="21" t="s">
        <v>234</v>
      </c>
      <c r="F35" s="21" t="s">
        <v>1</v>
      </c>
      <c r="G35" s="68">
        <v>34</v>
      </c>
      <c r="H35" s="67">
        <v>9.5613425925925921E-2</v>
      </c>
      <c r="J35" s="50"/>
      <c r="K35" s="50"/>
      <c r="L35" s="50"/>
      <c r="M35" s="51"/>
      <c r="N35" s="50"/>
      <c r="O35" s="50"/>
      <c r="P35" s="50"/>
      <c r="Q35" s="74"/>
    </row>
    <row r="36" spans="1:17" x14ac:dyDescent="0.25">
      <c r="A36" s="17" t="s">
        <v>177</v>
      </c>
      <c r="B36" s="17" t="s">
        <v>178</v>
      </c>
      <c r="C36" s="17" t="s">
        <v>398</v>
      </c>
      <c r="D36" s="49">
        <v>31617</v>
      </c>
      <c r="E36" s="17" t="s">
        <v>120</v>
      </c>
      <c r="F36" s="17" t="s">
        <v>1</v>
      </c>
      <c r="G36" s="3">
        <v>35</v>
      </c>
      <c r="H36" s="67">
        <v>9.5902777777777781E-2</v>
      </c>
      <c r="J36" s="50"/>
      <c r="K36" s="50"/>
      <c r="L36" s="50"/>
      <c r="M36" s="51"/>
      <c r="N36" s="50"/>
      <c r="O36" s="50"/>
      <c r="P36" s="50"/>
      <c r="Q36" s="74"/>
    </row>
    <row r="37" spans="1:17" x14ac:dyDescent="0.25">
      <c r="A37" s="13" t="s">
        <v>88</v>
      </c>
      <c r="B37" s="13" t="s">
        <v>89</v>
      </c>
      <c r="C37" s="13" t="s">
        <v>398</v>
      </c>
      <c r="D37" s="33">
        <v>30213</v>
      </c>
      <c r="E37" s="13" t="s">
        <v>1</v>
      </c>
      <c r="F37" s="13" t="s">
        <v>1</v>
      </c>
      <c r="G37" s="3">
        <v>36</v>
      </c>
      <c r="H37" s="67">
        <v>9.6111111111111105E-2</v>
      </c>
      <c r="J37" s="50"/>
      <c r="K37" s="50"/>
      <c r="L37" s="50"/>
      <c r="M37" s="51"/>
      <c r="N37" s="50"/>
      <c r="O37" s="50"/>
      <c r="P37" s="50"/>
      <c r="Q37" s="74"/>
    </row>
    <row r="38" spans="1:17" x14ac:dyDescent="0.25">
      <c r="A38" s="20" t="s">
        <v>214</v>
      </c>
      <c r="B38" s="20" t="s">
        <v>44</v>
      </c>
      <c r="C38" s="20" t="s">
        <v>400</v>
      </c>
      <c r="D38" s="38">
        <v>23200</v>
      </c>
      <c r="E38" s="20" t="s">
        <v>207</v>
      </c>
      <c r="F38" s="20" t="s">
        <v>1</v>
      </c>
      <c r="G38" s="68">
        <v>37</v>
      </c>
      <c r="H38" s="67">
        <v>9.6435185185185179E-2</v>
      </c>
      <c r="J38" s="50"/>
      <c r="K38" s="50"/>
      <c r="L38" s="50"/>
      <c r="M38" s="51"/>
      <c r="N38" s="50"/>
      <c r="O38" s="50"/>
      <c r="P38" s="50"/>
      <c r="Q38" s="74"/>
    </row>
    <row r="39" spans="1:17" x14ac:dyDescent="0.25">
      <c r="A39" s="17" t="s">
        <v>164</v>
      </c>
      <c r="B39" s="17" t="s">
        <v>165</v>
      </c>
      <c r="C39" s="17" t="s">
        <v>397</v>
      </c>
      <c r="D39" s="49">
        <v>30802</v>
      </c>
      <c r="E39" s="17" t="s">
        <v>120</v>
      </c>
      <c r="F39" s="17" t="s">
        <v>1</v>
      </c>
      <c r="G39" s="3">
        <v>38</v>
      </c>
      <c r="H39" s="67">
        <v>9.6643518518518531E-2</v>
      </c>
      <c r="J39" s="50"/>
      <c r="K39" s="50"/>
      <c r="L39" s="50"/>
      <c r="M39" s="51"/>
      <c r="N39" s="50"/>
      <c r="O39" s="50"/>
      <c r="P39" s="50"/>
      <c r="Q39" s="74"/>
    </row>
    <row r="40" spans="1:17" x14ac:dyDescent="0.25">
      <c r="A40" s="14" t="s">
        <v>113</v>
      </c>
      <c r="B40" s="14" t="s">
        <v>114</v>
      </c>
      <c r="C40" s="14" t="s">
        <v>399</v>
      </c>
      <c r="D40" s="34">
        <v>27880</v>
      </c>
      <c r="E40" s="14" t="s">
        <v>91</v>
      </c>
      <c r="F40" s="14" t="s">
        <v>1</v>
      </c>
      <c r="G40" s="3">
        <v>39</v>
      </c>
      <c r="H40" s="67">
        <v>9.7048611111111113E-2</v>
      </c>
      <c r="J40" s="50"/>
      <c r="K40" s="50"/>
      <c r="L40" s="50"/>
      <c r="M40" s="51"/>
      <c r="N40" s="50"/>
      <c r="O40" s="50"/>
      <c r="P40" s="50"/>
      <c r="Q40" s="74"/>
    </row>
    <row r="41" spans="1:17" x14ac:dyDescent="0.25">
      <c r="A41" s="21" t="s">
        <v>235</v>
      </c>
      <c r="B41" s="21" t="s">
        <v>31</v>
      </c>
      <c r="C41" s="21" t="s">
        <v>399</v>
      </c>
      <c r="D41" s="39">
        <v>26154</v>
      </c>
      <c r="E41" s="21" t="s">
        <v>234</v>
      </c>
      <c r="F41" s="21" t="s">
        <v>1</v>
      </c>
      <c r="G41" s="68">
        <v>40</v>
      </c>
      <c r="H41" s="67">
        <v>9.7106481481481488E-2</v>
      </c>
      <c r="J41" s="50"/>
      <c r="K41" s="50"/>
      <c r="L41" s="50"/>
      <c r="M41" s="51"/>
      <c r="N41" s="50"/>
      <c r="O41" s="50"/>
      <c r="P41" s="50"/>
      <c r="Q41" s="74"/>
    </row>
    <row r="42" spans="1:17" x14ac:dyDescent="0.25">
      <c r="A42" s="10" t="s">
        <v>322</v>
      </c>
      <c r="B42" s="10" t="s">
        <v>256</v>
      </c>
      <c r="C42" s="10" t="s">
        <v>400</v>
      </c>
      <c r="D42" s="30">
        <v>24096</v>
      </c>
      <c r="E42" s="10" t="s">
        <v>53</v>
      </c>
      <c r="F42" s="10" t="s">
        <v>1</v>
      </c>
      <c r="G42" s="3">
        <v>41</v>
      </c>
      <c r="H42" s="67">
        <v>9.7303240740740746E-2</v>
      </c>
      <c r="J42" s="50"/>
      <c r="K42" s="50"/>
      <c r="L42" s="50"/>
      <c r="M42" s="51"/>
      <c r="N42" s="50"/>
      <c r="O42" s="50"/>
      <c r="P42" s="50"/>
      <c r="Q42" s="74"/>
    </row>
    <row r="43" spans="1:17" x14ac:dyDescent="0.25">
      <c r="A43" s="10" t="s">
        <v>323</v>
      </c>
      <c r="B43" s="10" t="s">
        <v>324</v>
      </c>
      <c r="C43" s="10" t="s">
        <v>400</v>
      </c>
      <c r="D43" s="30">
        <v>24127</v>
      </c>
      <c r="E43" s="10" t="s">
        <v>53</v>
      </c>
      <c r="F43" s="10" t="s">
        <v>1</v>
      </c>
      <c r="G43" s="3">
        <v>42</v>
      </c>
      <c r="H43" s="67">
        <v>9.7314814814814812E-2</v>
      </c>
      <c r="J43" s="50"/>
      <c r="K43" s="50"/>
      <c r="L43" s="50"/>
      <c r="M43" s="51"/>
      <c r="N43" s="50"/>
      <c r="O43" s="50"/>
      <c r="P43" s="50"/>
      <c r="Q43" s="74"/>
    </row>
    <row r="44" spans="1:17" x14ac:dyDescent="0.25">
      <c r="A44" s="22" t="s">
        <v>354</v>
      </c>
      <c r="B44" s="22" t="s">
        <v>6</v>
      </c>
      <c r="C44" s="22" t="s">
        <v>399</v>
      </c>
      <c r="D44" s="40">
        <v>24620</v>
      </c>
      <c r="E44" s="22" t="s">
        <v>351</v>
      </c>
      <c r="F44" s="22" t="s">
        <v>1</v>
      </c>
      <c r="G44" s="68">
        <v>43</v>
      </c>
      <c r="H44" s="67">
        <v>9.8148148148148151E-2</v>
      </c>
      <c r="J44" s="50"/>
      <c r="K44" s="50"/>
      <c r="L44" s="50"/>
      <c r="M44" s="51"/>
      <c r="N44" s="50"/>
      <c r="O44" s="50"/>
      <c r="P44" s="50"/>
      <c r="Q44" s="74"/>
    </row>
    <row r="45" spans="1:17" x14ac:dyDescent="0.25">
      <c r="A45" s="20" t="s">
        <v>217</v>
      </c>
      <c r="B45" s="20" t="s">
        <v>52</v>
      </c>
      <c r="C45" s="20" t="s">
        <v>399</v>
      </c>
      <c r="D45" s="38">
        <v>25581</v>
      </c>
      <c r="E45" s="20" t="s">
        <v>207</v>
      </c>
      <c r="F45" s="20" t="s">
        <v>1</v>
      </c>
      <c r="G45" s="3">
        <v>44</v>
      </c>
      <c r="H45" s="67">
        <v>9.8171296296296298E-2</v>
      </c>
      <c r="J45" s="50"/>
      <c r="K45" s="50"/>
      <c r="L45" s="50"/>
      <c r="M45" s="51"/>
      <c r="N45" s="50"/>
      <c r="O45" s="50"/>
      <c r="P45" s="50"/>
      <c r="Q45" s="74"/>
    </row>
    <row r="46" spans="1:17" x14ac:dyDescent="0.25">
      <c r="A46" s="5" t="s">
        <v>12</v>
      </c>
      <c r="B46" s="5" t="s">
        <v>296</v>
      </c>
      <c r="C46" s="5" t="s">
        <v>400</v>
      </c>
      <c r="D46" s="26">
        <v>23805</v>
      </c>
      <c r="E46" s="5" t="s">
        <v>11</v>
      </c>
      <c r="F46" s="5" t="s">
        <v>1</v>
      </c>
      <c r="G46" s="3">
        <v>45</v>
      </c>
      <c r="H46" s="67">
        <v>9.8564814814814813E-2</v>
      </c>
      <c r="J46" s="50"/>
      <c r="K46" s="50"/>
      <c r="L46" s="50"/>
      <c r="M46" s="51"/>
      <c r="N46" s="50"/>
      <c r="O46" s="50"/>
      <c r="P46" s="50"/>
      <c r="Q46" s="74"/>
    </row>
    <row r="47" spans="1:17" x14ac:dyDescent="0.25">
      <c r="A47" s="20" t="s">
        <v>419</v>
      </c>
      <c r="B47" s="20" t="s">
        <v>87</v>
      </c>
      <c r="C47" s="20" t="s">
        <v>398</v>
      </c>
      <c r="D47" s="38">
        <v>29432</v>
      </c>
      <c r="E47" s="20" t="s">
        <v>207</v>
      </c>
      <c r="F47" s="20" t="s">
        <v>1</v>
      </c>
      <c r="G47" s="68">
        <v>46</v>
      </c>
      <c r="H47" s="67">
        <v>9.8738425925925924E-2</v>
      </c>
      <c r="J47" s="50"/>
      <c r="K47" s="50"/>
      <c r="L47" s="50"/>
      <c r="M47" s="51"/>
      <c r="N47" s="50"/>
      <c r="O47" s="50"/>
      <c r="P47" s="50"/>
      <c r="Q47" s="74"/>
    </row>
    <row r="48" spans="1:17" x14ac:dyDescent="0.25">
      <c r="A48" s="17" t="s">
        <v>162</v>
      </c>
      <c r="B48" s="17" t="s">
        <v>163</v>
      </c>
      <c r="C48" s="17" t="s">
        <v>395</v>
      </c>
      <c r="D48" s="49">
        <v>23688</v>
      </c>
      <c r="E48" s="17" t="s">
        <v>120</v>
      </c>
      <c r="F48" s="17" t="s">
        <v>1</v>
      </c>
      <c r="G48" s="3">
        <v>47</v>
      </c>
      <c r="H48" s="67">
        <v>9.9004629629629637E-2</v>
      </c>
      <c r="J48" s="50"/>
      <c r="K48" s="50"/>
      <c r="L48" s="50"/>
      <c r="M48" s="51"/>
      <c r="N48" s="50"/>
      <c r="O48" s="50"/>
      <c r="P48" s="50"/>
      <c r="Q48" s="73"/>
    </row>
    <row r="49" spans="1:8" x14ac:dyDescent="0.25">
      <c r="A49" s="9" t="s">
        <v>275</v>
      </c>
      <c r="B49" s="9" t="s">
        <v>48</v>
      </c>
      <c r="C49" s="9" t="s">
        <v>400</v>
      </c>
      <c r="D49" s="48">
        <v>23006</v>
      </c>
      <c r="E49" s="9" t="s">
        <v>51</v>
      </c>
      <c r="F49" s="9" t="s">
        <v>1</v>
      </c>
      <c r="G49" s="3">
        <v>48</v>
      </c>
      <c r="H49" s="67">
        <v>9.9004629629629637E-2</v>
      </c>
    </row>
    <row r="50" spans="1:8" x14ac:dyDescent="0.25">
      <c r="A50" s="9" t="s">
        <v>285</v>
      </c>
      <c r="B50" s="9" t="s">
        <v>286</v>
      </c>
      <c r="C50" s="9" t="s">
        <v>396</v>
      </c>
      <c r="D50" s="48">
        <v>26772</v>
      </c>
      <c r="E50" s="9" t="s">
        <v>51</v>
      </c>
      <c r="F50" s="9" t="s">
        <v>1</v>
      </c>
      <c r="G50" s="68">
        <v>49</v>
      </c>
      <c r="H50" s="67">
        <v>9.9328703703703711E-2</v>
      </c>
    </row>
    <row r="51" spans="1:8" x14ac:dyDescent="0.25">
      <c r="A51" s="20" t="s">
        <v>232</v>
      </c>
      <c r="B51" s="20" t="s">
        <v>233</v>
      </c>
      <c r="C51" s="20" t="s">
        <v>400</v>
      </c>
      <c r="D51" s="38">
        <v>23562</v>
      </c>
      <c r="E51" s="20" t="s">
        <v>207</v>
      </c>
      <c r="F51" s="20" t="s">
        <v>1</v>
      </c>
      <c r="G51" s="3">
        <v>50</v>
      </c>
      <c r="H51" s="67">
        <v>9.9606481481481476E-2</v>
      </c>
    </row>
    <row r="52" spans="1:8" x14ac:dyDescent="0.25">
      <c r="A52" s="9" t="s">
        <v>276</v>
      </c>
      <c r="B52" s="9" t="s">
        <v>15</v>
      </c>
      <c r="C52" s="9" t="s">
        <v>400</v>
      </c>
      <c r="D52" s="48">
        <v>23501</v>
      </c>
      <c r="E52" s="9" t="s">
        <v>51</v>
      </c>
      <c r="F52" s="9" t="s">
        <v>1</v>
      </c>
      <c r="G52" s="3">
        <v>51</v>
      </c>
      <c r="H52" s="67">
        <v>9.9745370370370359E-2</v>
      </c>
    </row>
    <row r="53" spans="1:8" x14ac:dyDescent="0.25">
      <c r="A53" s="17" t="s">
        <v>172</v>
      </c>
      <c r="B53" s="17" t="s">
        <v>173</v>
      </c>
      <c r="C53" s="17" t="s">
        <v>398</v>
      </c>
      <c r="D53" s="49">
        <v>32463</v>
      </c>
      <c r="E53" s="17" t="s">
        <v>120</v>
      </c>
      <c r="F53" s="17" t="s">
        <v>1</v>
      </c>
      <c r="G53" s="68">
        <v>52</v>
      </c>
      <c r="H53" s="67">
        <v>0.10056712962962962</v>
      </c>
    </row>
    <row r="54" spans="1:8" x14ac:dyDescent="0.25">
      <c r="A54" s="12" t="s">
        <v>339</v>
      </c>
      <c r="B54" s="12" t="s">
        <v>340</v>
      </c>
      <c r="C54" s="12" t="s">
        <v>400</v>
      </c>
      <c r="D54" s="32">
        <v>24307</v>
      </c>
      <c r="E54" s="12" t="s">
        <v>71</v>
      </c>
      <c r="F54" s="12" t="s">
        <v>1</v>
      </c>
      <c r="G54" s="3">
        <v>53</v>
      </c>
      <c r="H54" s="67">
        <v>0.10072916666666666</v>
      </c>
    </row>
    <row r="55" spans="1:8" x14ac:dyDescent="0.25">
      <c r="A55" s="20" t="s">
        <v>225</v>
      </c>
      <c r="B55" s="20" t="s">
        <v>226</v>
      </c>
      <c r="C55" s="20" t="s">
        <v>396</v>
      </c>
      <c r="D55" s="38">
        <v>27188</v>
      </c>
      <c r="E55" s="20" t="s">
        <v>207</v>
      </c>
      <c r="F55" s="20" t="s">
        <v>1</v>
      </c>
      <c r="G55" s="3">
        <v>54</v>
      </c>
      <c r="H55" s="67">
        <v>0.10171296296296296</v>
      </c>
    </row>
    <row r="56" spans="1:8" x14ac:dyDescent="0.25">
      <c r="A56" s="23" t="s">
        <v>366</v>
      </c>
      <c r="B56" s="23" t="s">
        <v>110</v>
      </c>
      <c r="C56" s="23" t="s">
        <v>400</v>
      </c>
      <c r="D56" s="41">
        <v>22595</v>
      </c>
      <c r="E56" s="23" t="s">
        <v>57</v>
      </c>
      <c r="F56" s="23" t="s">
        <v>1</v>
      </c>
      <c r="G56" s="68">
        <v>55</v>
      </c>
      <c r="H56" s="67">
        <v>0.10201388888888889</v>
      </c>
    </row>
    <row r="57" spans="1:8" x14ac:dyDescent="0.25">
      <c r="A57" s="55" t="s">
        <v>334</v>
      </c>
      <c r="B57" s="55" t="s">
        <v>335</v>
      </c>
      <c r="C57" s="55" t="s">
        <v>400</v>
      </c>
      <c r="D57" s="56">
        <v>23266</v>
      </c>
      <c r="E57" s="55" t="s">
        <v>336</v>
      </c>
      <c r="F57" s="55" t="s">
        <v>1</v>
      </c>
      <c r="G57" s="3">
        <v>56</v>
      </c>
      <c r="H57" s="67">
        <v>0.10212962962962963</v>
      </c>
    </row>
    <row r="58" spans="1:8" x14ac:dyDescent="0.25">
      <c r="A58" s="57" t="s">
        <v>16</v>
      </c>
      <c r="B58" s="57" t="s">
        <v>17</v>
      </c>
      <c r="C58" s="57" t="s">
        <v>400</v>
      </c>
      <c r="D58" s="58">
        <v>23728</v>
      </c>
      <c r="E58" s="57" t="s">
        <v>13</v>
      </c>
      <c r="F58" s="57" t="s">
        <v>1</v>
      </c>
      <c r="G58" s="3">
        <v>57</v>
      </c>
      <c r="H58" s="67">
        <v>0.10273148148148148</v>
      </c>
    </row>
    <row r="59" spans="1:8" x14ac:dyDescent="0.25">
      <c r="A59" s="5" t="s">
        <v>301</v>
      </c>
      <c r="B59" s="5" t="s">
        <v>148</v>
      </c>
      <c r="C59" s="5" t="s">
        <v>399</v>
      </c>
      <c r="D59" s="26">
        <v>25310</v>
      </c>
      <c r="E59" s="5" t="s">
        <v>11</v>
      </c>
      <c r="F59" s="5" t="s">
        <v>1</v>
      </c>
      <c r="G59" s="68">
        <v>58</v>
      </c>
      <c r="H59" s="67">
        <v>0.10373842592592593</v>
      </c>
    </row>
    <row r="60" spans="1:8" x14ac:dyDescent="0.25">
      <c r="A60" s="14" t="s">
        <v>106</v>
      </c>
      <c r="B60" s="14" t="s">
        <v>25</v>
      </c>
      <c r="C60" s="14" t="s">
        <v>398</v>
      </c>
      <c r="D60" s="34">
        <v>29321</v>
      </c>
      <c r="E60" s="14" t="s">
        <v>91</v>
      </c>
      <c r="F60" s="14" t="s">
        <v>1</v>
      </c>
      <c r="G60" s="3">
        <v>59</v>
      </c>
      <c r="H60" s="67">
        <v>0.1040625</v>
      </c>
    </row>
    <row r="61" spans="1:8" x14ac:dyDescent="0.25">
      <c r="A61" s="20" t="s">
        <v>332</v>
      </c>
      <c r="B61" s="20" t="s">
        <v>65</v>
      </c>
      <c r="C61" s="20" t="s">
        <v>398</v>
      </c>
      <c r="D61" s="38">
        <v>30650</v>
      </c>
      <c r="E61" s="20" t="s">
        <v>207</v>
      </c>
      <c r="F61" s="20" t="s">
        <v>1</v>
      </c>
      <c r="G61" s="3">
        <v>60</v>
      </c>
      <c r="H61" s="67">
        <v>0.10456018518518519</v>
      </c>
    </row>
    <row r="62" spans="1:8" x14ac:dyDescent="0.25">
      <c r="A62" s="10" t="s">
        <v>325</v>
      </c>
      <c r="B62" s="10" t="s">
        <v>326</v>
      </c>
      <c r="C62" s="10" t="s">
        <v>398</v>
      </c>
      <c r="D62" s="30">
        <v>31766</v>
      </c>
      <c r="E62" s="10" t="s">
        <v>53</v>
      </c>
      <c r="F62" s="10" t="s">
        <v>1</v>
      </c>
      <c r="G62" s="68">
        <v>61</v>
      </c>
      <c r="H62" s="67">
        <v>0.10489583333333334</v>
      </c>
    </row>
    <row r="63" spans="1:8" x14ac:dyDescent="0.25">
      <c r="A63" s="12" t="s">
        <v>342</v>
      </c>
      <c r="B63" s="12" t="s">
        <v>156</v>
      </c>
      <c r="C63" s="12" t="s">
        <v>399</v>
      </c>
      <c r="D63" s="32">
        <v>25123</v>
      </c>
      <c r="E63" s="12" t="s">
        <v>71</v>
      </c>
      <c r="F63" s="12" t="s">
        <v>1</v>
      </c>
      <c r="G63" s="3">
        <v>62</v>
      </c>
      <c r="H63" s="67">
        <v>0.10526620370370371</v>
      </c>
    </row>
    <row r="64" spans="1:8" x14ac:dyDescent="0.25">
      <c r="A64" s="14" t="s">
        <v>104</v>
      </c>
      <c r="B64" s="14" t="s">
        <v>105</v>
      </c>
      <c r="C64" s="14" t="s">
        <v>398</v>
      </c>
      <c r="D64" s="34">
        <v>29658</v>
      </c>
      <c r="E64" s="14" t="s">
        <v>91</v>
      </c>
      <c r="F64" s="14" t="s">
        <v>1</v>
      </c>
      <c r="G64" s="3">
        <v>63</v>
      </c>
      <c r="H64" s="67">
        <v>0.10559027777777778</v>
      </c>
    </row>
    <row r="65" spans="1:8" x14ac:dyDescent="0.25">
      <c r="A65" s="22" t="s">
        <v>355</v>
      </c>
      <c r="B65" s="22" t="s">
        <v>67</v>
      </c>
      <c r="C65" s="22" t="s">
        <v>396</v>
      </c>
      <c r="D65" s="40">
        <v>25517</v>
      </c>
      <c r="E65" s="22" t="s">
        <v>351</v>
      </c>
      <c r="F65" s="22" t="s">
        <v>1</v>
      </c>
      <c r="G65" s="68">
        <v>64</v>
      </c>
      <c r="H65" s="67">
        <v>0.10559027777777778</v>
      </c>
    </row>
    <row r="66" spans="1:8" x14ac:dyDescent="0.25">
      <c r="A66" s="23" t="s">
        <v>379</v>
      </c>
      <c r="B66" s="23" t="s">
        <v>15</v>
      </c>
      <c r="C66" s="23" t="s">
        <v>399</v>
      </c>
      <c r="D66" s="41">
        <v>25653</v>
      </c>
      <c r="E66" s="23" t="s">
        <v>57</v>
      </c>
      <c r="F66" s="15" t="s">
        <v>111</v>
      </c>
      <c r="G66" s="3">
        <v>65</v>
      </c>
      <c r="H66" s="67">
        <v>0.1057175925925926</v>
      </c>
    </row>
    <row r="67" spans="1:8" x14ac:dyDescent="0.25">
      <c r="A67" s="17" t="s">
        <v>136</v>
      </c>
      <c r="B67" s="17" t="s">
        <v>137</v>
      </c>
      <c r="C67" s="17" t="s">
        <v>396</v>
      </c>
      <c r="D67" s="49">
        <v>25218</v>
      </c>
      <c r="E67" s="17" t="s">
        <v>120</v>
      </c>
      <c r="F67" s="17" t="s">
        <v>1</v>
      </c>
      <c r="G67" s="3">
        <v>66</v>
      </c>
      <c r="H67" s="67">
        <v>0.10578703703703703</v>
      </c>
    </row>
    <row r="68" spans="1:8" x14ac:dyDescent="0.25">
      <c r="A68" s="18" t="s">
        <v>193</v>
      </c>
      <c r="B68" s="18" t="s">
        <v>194</v>
      </c>
      <c r="C68" s="18" t="s">
        <v>398</v>
      </c>
      <c r="D68" s="36">
        <v>28908</v>
      </c>
      <c r="E68" s="18" t="s">
        <v>179</v>
      </c>
      <c r="F68" s="18" t="s">
        <v>1</v>
      </c>
      <c r="G68" s="68">
        <v>67</v>
      </c>
      <c r="H68" s="67">
        <v>0.10591435185185184</v>
      </c>
    </row>
    <row r="69" spans="1:8" x14ac:dyDescent="0.25">
      <c r="A69" s="9" t="s">
        <v>278</v>
      </c>
      <c r="B69" s="9" t="s">
        <v>279</v>
      </c>
      <c r="C69" s="9" t="s">
        <v>396</v>
      </c>
      <c r="D69" s="48">
        <v>25028</v>
      </c>
      <c r="E69" s="9" t="s">
        <v>51</v>
      </c>
      <c r="F69" s="9" t="s">
        <v>1</v>
      </c>
      <c r="G69" s="3">
        <v>68</v>
      </c>
      <c r="H69" s="67">
        <v>0.1059375</v>
      </c>
    </row>
    <row r="70" spans="1:8" x14ac:dyDescent="0.25">
      <c r="A70" s="13" t="s">
        <v>73</v>
      </c>
      <c r="B70" s="13" t="s">
        <v>74</v>
      </c>
      <c r="C70" s="13" t="s">
        <v>399</v>
      </c>
      <c r="D70" s="33">
        <v>24963</v>
      </c>
      <c r="E70" s="13" t="s">
        <v>1</v>
      </c>
      <c r="F70" s="13" t="s">
        <v>1</v>
      </c>
      <c r="G70" s="3">
        <v>69</v>
      </c>
      <c r="H70" s="67">
        <v>0.10596064814814815</v>
      </c>
    </row>
    <row r="71" spans="1:8" x14ac:dyDescent="0.25">
      <c r="A71" s="12" t="s">
        <v>338</v>
      </c>
      <c r="B71" s="12" t="s">
        <v>70</v>
      </c>
      <c r="C71" s="12" t="s">
        <v>400</v>
      </c>
      <c r="D71" s="32">
        <v>24023</v>
      </c>
      <c r="E71" s="12" t="s">
        <v>71</v>
      </c>
      <c r="F71" s="12" t="s">
        <v>1</v>
      </c>
      <c r="G71" s="68">
        <v>70</v>
      </c>
      <c r="H71" s="67">
        <v>0.10608796296296297</v>
      </c>
    </row>
    <row r="72" spans="1:8" x14ac:dyDescent="0.25">
      <c r="A72" s="9" t="s">
        <v>282</v>
      </c>
      <c r="B72" s="9" t="s">
        <v>23</v>
      </c>
      <c r="C72" s="9" t="s">
        <v>400</v>
      </c>
      <c r="D72" s="48">
        <v>24133</v>
      </c>
      <c r="E72" s="9" t="s">
        <v>51</v>
      </c>
      <c r="F72" s="9" t="s">
        <v>1</v>
      </c>
      <c r="G72" s="3">
        <v>71</v>
      </c>
      <c r="H72" s="67">
        <v>0.10674768518518518</v>
      </c>
    </row>
    <row r="73" spans="1:8" x14ac:dyDescent="0.25">
      <c r="A73" s="6" t="s">
        <v>28</v>
      </c>
      <c r="B73" s="6" t="s">
        <v>29</v>
      </c>
      <c r="C73" s="6" t="s">
        <v>401</v>
      </c>
      <c r="D73" s="27">
        <v>19810</v>
      </c>
      <c r="E73" s="6" t="s">
        <v>13</v>
      </c>
      <c r="F73" s="6" t="s">
        <v>1</v>
      </c>
      <c r="G73" s="3">
        <v>72</v>
      </c>
      <c r="H73" s="67">
        <v>0.10741898148148148</v>
      </c>
    </row>
    <row r="74" spans="1:8" x14ac:dyDescent="0.25">
      <c r="A74" s="23" t="s">
        <v>370</v>
      </c>
      <c r="B74" s="23" t="s">
        <v>55</v>
      </c>
      <c r="C74" s="23" t="s">
        <v>399</v>
      </c>
      <c r="D74" s="41">
        <v>24767</v>
      </c>
      <c r="E74" s="23" t="s">
        <v>57</v>
      </c>
      <c r="F74" s="23" t="s">
        <v>1</v>
      </c>
      <c r="G74" s="68">
        <v>73</v>
      </c>
      <c r="H74" s="67">
        <v>0.1075</v>
      </c>
    </row>
    <row r="75" spans="1:8" x14ac:dyDescent="0.25">
      <c r="A75" s="16" t="s">
        <v>271</v>
      </c>
      <c r="B75" s="16" t="s">
        <v>272</v>
      </c>
      <c r="C75" s="16" t="s">
        <v>399</v>
      </c>
      <c r="D75" s="35">
        <v>27478</v>
      </c>
      <c r="E75" s="16" t="s">
        <v>118</v>
      </c>
      <c r="F75" s="16" t="s">
        <v>1</v>
      </c>
      <c r="G75" s="3">
        <v>74</v>
      </c>
      <c r="H75" s="67">
        <v>0.10752314814814816</v>
      </c>
    </row>
    <row r="76" spans="1:8" x14ac:dyDescent="0.25">
      <c r="A76" s="11" t="s">
        <v>59</v>
      </c>
      <c r="B76" s="11" t="s">
        <v>61</v>
      </c>
      <c r="C76" s="11" t="s">
        <v>398</v>
      </c>
      <c r="D76" s="31">
        <v>29141</v>
      </c>
      <c r="E76" s="11" t="s">
        <v>58</v>
      </c>
      <c r="F76" s="15" t="s">
        <v>111</v>
      </c>
      <c r="G76" s="3">
        <v>75</v>
      </c>
      <c r="H76" s="67">
        <v>0.10770833333333334</v>
      </c>
    </row>
    <row r="77" spans="1:8" x14ac:dyDescent="0.25">
      <c r="A77" s="13" t="s">
        <v>86</v>
      </c>
      <c r="B77" s="13" t="s">
        <v>87</v>
      </c>
      <c r="C77" s="13" t="s">
        <v>399</v>
      </c>
      <c r="D77" s="33">
        <v>27800</v>
      </c>
      <c r="E77" s="13" t="s">
        <v>1</v>
      </c>
      <c r="F77" s="13" t="s">
        <v>1</v>
      </c>
      <c r="G77" s="68">
        <v>76</v>
      </c>
      <c r="H77" s="67">
        <v>0.10774305555555556</v>
      </c>
    </row>
    <row r="78" spans="1:8" x14ac:dyDescent="0.25">
      <c r="A78" s="6" t="s">
        <v>22</v>
      </c>
      <c r="B78" s="6" t="s">
        <v>23</v>
      </c>
      <c r="C78" s="6" t="s">
        <v>401</v>
      </c>
      <c r="D78" s="27">
        <v>19883</v>
      </c>
      <c r="E78" s="6" t="s">
        <v>13</v>
      </c>
      <c r="F78" s="6" t="s">
        <v>1</v>
      </c>
      <c r="G78" s="3">
        <v>77</v>
      </c>
      <c r="H78" s="67">
        <v>0.10802083333333333</v>
      </c>
    </row>
    <row r="79" spans="1:8" x14ac:dyDescent="0.25">
      <c r="A79" s="21" t="s">
        <v>250</v>
      </c>
      <c r="B79" s="21" t="s">
        <v>252</v>
      </c>
      <c r="C79" s="21" t="s">
        <v>401</v>
      </c>
      <c r="D79" s="39">
        <v>20785</v>
      </c>
      <c r="E79" s="21" t="s">
        <v>234</v>
      </c>
      <c r="F79" s="15" t="s">
        <v>111</v>
      </c>
      <c r="G79" s="3">
        <v>78</v>
      </c>
      <c r="H79" s="67">
        <v>0.1080787037037037</v>
      </c>
    </row>
    <row r="80" spans="1:8" x14ac:dyDescent="0.25">
      <c r="A80" s="5" t="s">
        <v>302</v>
      </c>
      <c r="B80" s="5" t="s">
        <v>19</v>
      </c>
      <c r="C80" s="5" t="s">
        <v>400</v>
      </c>
      <c r="D80" s="26">
        <v>24412</v>
      </c>
      <c r="E80" s="5" t="s">
        <v>11</v>
      </c>
      <c r="F80" s="5" t="s">
        <v>1</v>
      </c>
      <c r="G80" s="68">
        <v>79</v>
      </c>
      <c r="H80" s="67">
        <v>0.10811342592592592</v>
      </c>
    </row>
    <row r="81" spans="1:8" x14ac:dyDescent="0.25">
      <c r="A81" s="10" t="s">
        <v>328</v>
      </c>
      <c r="B81" s="10" t="s">
        <v>329</v>
      </c>
      <c r="C81" s="10" t="s">
        <v>401</v>
      </c>
      <c r="D81" s="30">
        <v>20478</v>
      </c>
      <c r="E81" s="10" t="s">
        <v>53</v>
      </c>
      <c r="F81" s="10" t="s">
        <v>1</v>
      </c>
      <c r="G81" s="3">
        <v>80</v>
      </c>
      <c r="H81" s="67">
        <v>0.10842592592592593</v>
      </c>
    </row>
    <row r="82" spans="1:8" x14ac:dyDescent="0.25">
      <c r="A82" s="17" t="s">
        <v>151</v>
      </c>
      <c r="B82" s="17" t="s">
        <v>152</v>
      </c>
      <c r="C82" s="17" t="s">
        <v>400</v>
      </c>
      <c r="D82" s="49">
        <v>23961</v>
      </c>
      <c r="E82" s="17" t="s">
        <v>120</v>
      </c>
      <c r="F82" s="17" t="s">
        <v>1</v>
      </c>
      <c r="G82" s="3">
        <v>81</v>
      </c>
      <c r="H82" s="67">
        <v>0.10859953703703702</v>
      </c>
    </row>
    <row r="83" spans="1:8" x14ac:dyDescent="0.25">
      <c r="A83" s="12" t="s">
        <v>341</v>
      </c>
      <c r="B83" s="12" t="s">
        <v>6</v>
      </c>
      <c r="C83" s="12" t="s">
        <v>399</v>
      </c>
      <c r="D83" s="32">
        <v>25213</v>
      </c>
      <c r="E83" s="12" t="s">
        <v>71</v>
      </c>
      <c r="F83" s="12" t="s">
        <v>1</v>
      </c>
      <c r="G83" s="68">
        <v>82</v>
      </c>
      <c r="H83" s="67">
        <v>0.10879629629629629</v>
      </c>
    </row>
    <row r="84" spans="1:8" x14ac:dyDescent="0.25">
      <c r="A84" s="5" t="s">
        <v>312</v>
      </c>
      <c r="B84" s="5" t="s">
        <v>17</v>
      </c>
      <c r="C84" s="5" t="s">
        <v>399</v>
      </c>
      <c r="D84" s="26">
        <v>25700</v>
      </c>
      <c r="E84" s="5" t="s">
        <v>11</v>
      </c>
      <c r="F84" s="5" t="s">
        <v>1</v>
      </c>
      <c r="G84" s="3">
        <v>83</v>
      </c>
      <c r="H84" s="67">
        <v>0.10885416666666665</v>
      </c>
    </row>
    <row r="85" spans="1:8" x14ac:dyDescent="0.25">
      <c r="A85" s="9" t="s">
        <v>277</v>
      </c>
      <c r="B85" s="9" t="s">
        <v>142</v>
      </c>
      <c r="C85" s="9" t="s">
        <v>396</v>
      </c>
      <c r="D85" s="48">
        <v>24821</v>
      </c>
      <c r="E85" s="9" t="s">
        <v>51</v>
      </c>
      <c r="F85" s="9" t="s">
        <v>1</v>
      </c>
      <c r="G85" s="3">
        <v>84</v>
      </c>
      <c r="H85" s="67">
        <v>0.10887731481481482</v>
      </c>
    </row>
    <row r="86" spans="1:8" x14ac:dyDescent="0.25">
      <c r="A86" s="23" t="s">
        <v>363</v>
      </c>
      <c r="B86" s="23" t="s">
        <v>137</v>
      </c>
      <c r="C86" s="23" t="s">
        <v>396</v>
      </c>
      <c r="D86" s="41">
        <v>26843</v>
      </c>
      <c r="E86" s="23" t="s">
        <v>57</v>
      </c>
      <c r="F86" s="23" t="s">
        <v>1</v>
      </c>
      <c r="G86" s="68">
        <v>85</v>
      </c>
      <c r="H86" s="67">
        <v>0.10899305555555555</v>
      </c>
    </row>
    <row r="87" spans="1:8" x14ac:dyDescent="0.25">
      <c r="A87" s="18" t="s">
        <v>192</v>
      </c>
      <c r="B87" s="18" t="s">
        <v>27</v>
      </c>
      <c r="C87" s="18" t="s">
        <v>398</v>
      </c>
      <c r="D87" s="36">
        <v>28490</v>
      </c>
      <c r="E87" s="18" t="s">
        <v>179</v>
      </c>
      <c r="F87" s="18" t="s">
        <v>1</v>
      </c>
      <c r="G87" s="3">
        <v>86</v>
      </c>
      <c r="H87" s="67">
        <v>0.10910879629629629</v>
      </c>
    </row>
    <row r="88" spans="1:8" x14ac:dyDescent="0.25">
      <c r="A88" s="4" t="s">
        <v>3</v>
      </c>
      <c r="B88" s="4" t="s">
        <v>4</v>
      </c>
      <c r="C88" s="4" t="s">
        <v>400</v>
      </c>
      <c r="D88" s="25">
        <v>21324</v>
      </c>
      <c r="E88" s="4" t="s">
        <v>2</v>
      </c>
      <c r="F88" s="4" t="s">
        <v>1</v>
      </c>
      <c r="G88" s="3">
        <v>87</v>
      </c>
      <c r="H88" s="67">
        <v>0.10910879629629629</v>
      </c>
    </row>
    <row r="89" spans="1:8" x14ac:dyDescent="0.25">
      <c r="A89" s="13" t="s">
        <v>82</v>
      </c>
      <c r="B89" s="13" t="s">
        <v>83</v>
      </c>
      <c r="C89" s="13" t="s">
        <v>397</v>
      </c>
      <c r="D89" s="33">
        <v>29157</v>
      </c>
      <c r="E89" s="13" t="s">
        <v>1</v>
      </c>
      <c r="F89" s="13" t="s">
        <v>1</v>
      </c>
      <c r="G89" s="68">
        <v>88</v>
      </c>
      <c r="H89" s="67">
        <v>0.1092013888888889</v>
      </c>
    </row>
    <row r="90" spans="1:8" x14ac:dyDescent="0.25">
      <c r="A90" s="17" t="s">
        <v>166</v>
      </c>
      <c r="B90" s="17" t="s">
        <v>167</v>
      </c>
      <c r="C90" s="17" t="s">
        <v>398</v>
      </c>
      <c r="D90" s="49">
        <v>29816</v>
      </c>
      <c r="E90" s="17" t="s">
        <v>120</v>
      </c>
      <c r="F90" s="17" t="s">
        <v>1</v>
      </c>
      <c r="G90" s="3">
        <v>89</v>
      </c>
      <c r="H90" s="67">
        <v>0.10969907407407407</v>
      </c>
    </row>
    <row r="91" spans="1:8" x14ac:dyDescent="0.25">
      <c r="A91" s="21" t="s">
        <v>381</v>
      </c>
      <c r="B91" s="21" t="s">
        <v>382</v>
      </c>
      <c r="C91" s="21" t="s">
        <v>398</v>
      </c>
      <c r="D91" s="39">
        <v>31131</v>
      </c>
      <c r="E91" s="21" t="s">
        <v>234</v>
      </c>
      <c r="F91" s="21" t="s">
        <v>1</v>
      </c>
      <c r="G91" s="3">
        <v>90</v>
      </c>
      <c r="H91" s="67">
        <v>0.10971064814814814</v>
      </c>
    </row>
    <row r="92" spans="1:8" x14ac:dyDescent="0.25">
      <c r="A92" s="17" t="s">
        <v>145</v>
      </c>
      <c r="B92" s="17" t="s">
        <v>146</v>
      </c>
      <c r="C92" s="17" t="s">
        <v>397</v>
      </c>
      <c r="D92" s="49">
        <v>31238</v>
      </c>
      <c r="E92" s="17" t="s">
        <v>120</v>
      </c>
      <c r="F92" s="17" t="s">
        <v>1</v>
      </c>
      <c r="G92" s="68">
        <v>91</v>
      </c>
      <c r="H92" s="67">
        <v>0.10995370370370371</v>
      </c>
    </row>
    <row r="93" spans="1:8" x14ac:dyDescent="0.25">
      <c r="A93" s="4" t="s">
        <v>9</v>
      </c>
      <c r="B93" s="4" t="s">
        <v>10</v>
      </c>
      <c r="C93" s="4" t="s">
        <v>399</v>
      </c>
      <c r="D93" s="25">
        <v>26869</v>
      </c>
      <c r="E93" s="4" t="s">
        <v>2</v>
      </c>
      <c r="F93" s="4" t="s">
        <v>1</v>
      </c>
      <c r="G93" s="3">
        <v>92</v>
      </c>
      <c r="H93" s="67">
        <v>0.11001157407407407</v>
      </c>
    </row>
    <row r="94" spans="1:8" x14ac:dyDescent="0.25">
      <c r="A94" s="11" t="s">
        <v>62</v>
      </c>
      <c r="B94" s="11" t="s">
        <v>63</v>
      </c>
      <c r="C94" s="11" t="s">
        <v>398</v>
      </c>
      <c r="D94" s="31">
        <v>31038</v>
      </c>
      <c r="E94" s="11" t="s">
        <v>58</v>
      </c>
      <c r="F94" s="15" t="s">
        <v>111</v>
      </c>
      <c r="G94" s="3">
        <v>93</v>
      </c>
      <c r="H94" s="67">
        <v>0.11005787037037036</v>
      </c>
    </row>
    <row r="95" spans="1:8" x14ac:dyDescent="0.25">
      <c r="A95" s="5" t="s">
        <v>308</v>
      </c>
      <c r="B95" s="5" t="s">
        <v>309</v>
      </c>
      <c r="C95" s="5" t="s">
        <v>395</v>
      </c>
      <c r="D95" s="26">
        <v>24466</v>
      </c>
      <c r="E95" s="5" t="s">
        <v>11</v>
      </c>
      <c r="F95" s="5" t="s">
        <v>1</v>
      </c>
      <c r="G95" s="68">
        <v>94</v>
      </c>
      <c r="H95" s="67">
        <v>0.11057870370370371</v>
      </c>
    </row>
    <row r="96" spans="1:8" x14ac:dyDescent="0.25">
      <c r="A96" s="9" t="s">
        <v>280</v>
      </c>
      <c r="B96" s="9" t="s">
        <v>281</v>
      </c>
      <c r="C96" s="9" t="s">
        <v>399</v>
      </c>
      <c r="D96" s="48">
        <v>24658</v>
      </c>
      <c r="E96" s="9" t="s">
        <v>51</v>
      </c>
      <c r="F96" s="9" t="s">
        <v>1</v>
      </c>
      <c r="G96" s="3">
        <v>95</v>
      </c>
      <c r="H96" s="67">
        <v>0.1106712962962963</v>
      </c>
    </row>
    <row r="97" spans="1:8" x14ac:dyDescent="0.25">
      <c r="A97" s="16" t="s">
        <v>268</v>
      </c>
      <c r="B97" s="16" t="s">
        <v>269</v>
      </c>
      <c r="C97" s="16" t="s">
        <v>398</v>
      </c>
      <c r="D97" s="35">
        <v>28496</v>
      </c>
      <c r="E97" s="16" t="s">
        <v>118</v>
      </c>
      <c r="F97" s="16" t="s">
        <v>1</v>
      </c>
      <c r="G97" s="3">
        <v>96</v>
      </c>
      <c r="H97" s="67">
        <v>0.11090277777777778</v>
      </c>
    </row>
    <row r="98" spans="1:8" x14ac:dyDescent="0.25">
      <c r="A98" s="7" t="s">
        <v>288</v>
      </c>
      <c r="B98" s="7" t="s">
        <v>74</v>
      </c>
      <c r="C98" s="7" t="s">
        <v>399</v>
      </c>
      <c r="D98" s="28">
        <v>26403</v>
      </c>
      <c r="E98" s="7" t="s">
        <v>199</v>
      </c>
      <c r="F98" s="7" t="s">
        <v>1</v>
      </c>
      <c r="G98" s="68">
        <v>97</v>
      </c>
      <c r="H98" s="67">
        <v>0.11100694444444444</v>
      </c>
    </row>
    <row r="99" spans="1:8" x14ac:dyDescent="0.25">
      <c r="A99" s="18" t="s">
        <v>188</v>
      </c>
      <c r="B99" s="18" t="s">
        <v>116</v>
      </c>
      <c r="C99" s="18" t="s">
        <v>399</v>
      </c>
      <c r="D99" s="36">
        <v>25600</v>
      </c>
      <c r="E99" s="18" t="s">
        <v>179</v>
      </c>
      <c r="F99" s="18" t="s">
        <v>1</v>
      </c>
      <c r="G99" s="3">
        <v>98</v>
      </c>
      <c r="H99" s="67">
        <v>0.1110300925925926</v>
      </c>
    </row>
    <row r="100" spans="1:8" x14ac:dyDescent="0.25">
      <c r="A100" s="23" t="s">
        <v>113</v>
      </c>
      <c r="B100" s="23" t="s">
        <v>23</v>
      </c>
      <c r="C100" s="23" t="s">
        <v>400</v>
      </c>
      <c r="D100" s="41">
        <v>22665</v>
      </c>
      <c r="E100" s="23" t="s">
        <v>57</v>
      </c>
      <c r="F100" s="23" t="s">
        <v>1</v>
      </c>
      <c r="G100" s="3">
        <v>99</v>
      </c>
      <c r="H100" s="67">
        <v>0.11158564814814814</v>
      </c>
    </row>
    <row r="101" spans="1:8" x14ac:dyDescent="0.25">
      <c r="A101" s="23" t="s">
        <v>22</v>
      </c>
      <c r="B101" s="23" t="s">
        <v>371</v>
      </c>
      <c r="C101" s="23" t="s">
        <v>400</v>
      </c>
      <c r="D101" s="41">
        <v>21105</v>
      </c>
      <c r="E101" s="23" t="s">
        <v>57</v>
      </c>
      <c r="F101" s="23" t="s">
        <v>1</v>
      </c>
      <c r="G101" s="68">
        <v>100</v>
      </c>
      <c r="H101" s="67">
        <v>0.11270833333333334</v>
      </c>
    </row>
    <row r="102" spans="1:8" x14ac:dyDescent="0.25">
      <c r="A102" s="23" t="s">
        <v>378</v>
      </c>
      <c r="B102" s="23" t="s">
        <v>44</v>
      </c>
      <c r="C102" s="23" t="s">
        <v>400</v>
      </c>
      <c r="D102" s="41">
        <v>22036</v>
      </c>
      <c r="E102" s="23" t="s">
        <v>57</v>
      </c>
      <c r="F102" s="23" t="s">
        <v>1</v>
      </c>
      <c r="G102" s="3">
        <v>101</v>
      </c>
      <c r="H102" s="67">
        <v>0.11295138888888889</v>
      </c>
    </row>
    <row r="103" spans="1:8" x14ac:dyDescent="0.25">
      <c r="A103" s="21" t="s">
        <v>249</v>
      </c>
      <c r="B103" s="21" t="s">
        <v>116</v>
      </c>
      <c r="C103" s="21" t="s">
        <v>400</v>
      </c>
      <c r="D103" s="39">
        <v>23754</v>
      </c>
      <c r="E103" s="21" t="s">
        <v>234</v>
      </c>
      <c r="F103" s="15" t="s">
        <v>111</v>
      </c>
      <c r="G103" s="3">
        <v>102</v>
      </c>
      <c r="H103" s="67">
        <v>0.1129976851851852</v>
      </c>
    </row>
    <row r="104" spans="1:8" x14ac:dyDescent="0.25">
      <c r="A104" s="21" t="s">
        <v>100</v>
      </c>
      <c r="B104" s="21" t="s">
        <v>67</v>
      </c>
      <c r="C104" s="21" t="s">
        <v>396</v>
      </c>
      <c r="D104" s="39">
        <v>26253</v>
      </c>
      <c r="E104" s="21" t="s">
        <v>234</v>
      </c>
      <c r="F104" s="21" t="s">
        <v>1</v>
      </c>
      <c r="G104" s="68">
        <v>103</v>
      </c>
      <c r="H104" s="67">
        <v>0.1129976851851852</v>
      </c>
    </row>
    <row r="105" spans="1:8" x14ac:dyDescent="0.25">
      <c r="A105" s="13" t="s">
        <v>81</v>
      </c>
      <c r="B105" s="13" t="s">
        <v>25</v>
      </c>
      <c r="C105" s="13" t="s">
        <v>398</v>
      </c>
      <c r="D105" s="33">
        <v>28604</v>
      </c>
      <c r="E105" s="13" t="s">
        <v>1</v>
      </c>
      <c r="F105" s="13" t="s">
        <v>1</v>
      </c>
      <c r="G105" s="3">
        <v>104</v>
      </c>
      <c r="H105" s="67">
        <v>0.11300925925925925</v>
      </c>
    </row>
    <row r="106" spans="1:8" x14ac:dyDescent="0.25">
      <c r="A106" s="10" t="s">
        <v>330</v>
      </c>
      <c r="B106" s="10" t="s">
        <v>331</v>
      </c>
      <c r="C106" s="10" t="s">
        <v>396</v>
      </c>
      <c r="D106" s="30">
        <v>26579</v>
      </c>
      <c r="E106" s="10" t="s">
        <v>53</v>
      </c>
      <c r="F106" s="10" t="s">
        <v>1</v>
      </c>
      <c r="G106" s="3">
        <v>105</v>
      </c>
      <c r="H106" s="67">
        <v>0.11305555555555556</v>
      </c>
    </row>
    <row r="107" spans="1:8" x14ac:dyDescent="0.25">
      <c r="A107" s="20" t="s">
        <v>218</v>
      </c>
      <c r="B107" s="20" t="s">
        <v>219</v>
      </c>
      <c r="C107" s="20" t="s">
        <v>398</v>
      </c>
      <c r="D107" s="38">
        <v>31577</v>
      </c>
      <c r="E107" s="20" t="s">
        <v>207</v>
      </c>
      <c r="F107" s="20" t="s">
        <v>1</v>
      </c>
      <c r="G107" s="68">
        <v>106</v>
      </c>
      <c r="H107" s="67">
        <v>0.11307870370370371</v>
      </c>
    </row>
    <row r="108" spans="1:8" x14ac:dyDescent="0.25">
      <c r="A108" s="13" t="s">
        <v>75</v>
      </c>
      <c r="B108" s="13" t="s">
        <v>31</v>
      </c>
      <c r="C108" s="13" t="s">
        <v>398</v>
      </c>
      <c r="D108" s="33">
        <v>28376</v>
      </c>
      <c r="E108" s="13" t="s">
        <v>1</v>
      </c>
      <c r="F108" s="13" t="s">
        <v>1</v>
      </c>
      <c r="G108" s="3">
        <v>107</v>
      </c>
      <c r="H108" s="67">
        <v>0.11331018518518519</v>
      </c>
    </row>
    <row r="109" spans="1:8" x14ac:dyDescent="0.25">
      <c r="A109" s="11" t="s">
        <v>68</v>
      </c>
      <c r="B109" s="11" t="s">
        <v>6</v>
      </c>
      <c r="C109" s="11" t="s">
        <v>400</v>
      </c>
      <c r="D109" s="31">
        <v>21465</v>
      </c>
      <c r="E109" s="11" t="s">
        <v>58</v>
      </c>
      <c r="F109" s="11" t="s">
        <v>1</v>
      </c>
      <c r="G109" s="3">
        <v>108</v>
      </c>
      <c r="H109" s="67">
        <v>0.11375</v>
      </c>
    </row>
    <row r="110" spans="1:8" x14ac:dyDescent="0.25">
      <c r="A110" s="17" t="s">
        <v>157</v>
      </c>
      <c r="B110" s="17" t="s">
        <v>148</v>
      </c>
      <c r="C110" s="17" t="s">
        <v>399</v>
      </c>
      <c r="D110" s="49">
        <v>27663</v>
      </c>
      <c r="E110" s="17" t="s">
        <v>120</v>
      </c>
      <c r="F110" s="17" t="s">
        <v>1</v>
      </c>
      <c r="G110" s="68">
        <v>109</v>
      </c>
      <c r="H110" s="67">
        <v>0.11383101851851851</v>
      </c>
    </row>
    <row r="111" spans="1:8" x14ac:dyDescent="0.25">
      <c r="A111" s="12" t="s">
        <v>393</v>
      </c>
      <c r="B111" s="12" t="s">
        <v>345</v>
      </c>
      <c r="C111" s="12" t="s">
        <v>396</v>
      </c>
      <c r="D111" s="32">
        <v>24929</v>
      </c>
      <c r="E111" s="12" t="s">
        <v>71</v>
      </c>
      <c r="F111" s="12" t="s">
        <v>1</v>
      </c>
      <c r="G111" s="3">
        <v>110</v>
      </c>
      <c r="H111" s="67">
        <v>0.11431712962962963</v>
      </c>
    </row>
    <row r="112" spans="1:8" x14ac:dyDescent="0.25">
      <c r="A112" s="19" t="s">
        <v>205</v>
      </c>
      <c r="B112" s="19" t="s">
        <v>0</v>
      </c>
      <c r="C112" s="19" t="s">
        <v>398</v>
      </c>
      <c r="D112" s="37">
        <v>33294</v>
      </c>
      <c r="E112" s="19" t="s">
        <v>200</v>
      </c>
      <c r="F112" s="19" t="s">
        <v>1</v>
      </c>
      <c r="G112" s="3">
        <v>111</v>
      </c>
      <c r="H112" s="67">
        <v>0.11436342592592592</v>
      </c>
    </row>
    <row r="113" spans="1:8" x14ac:dyDescent="0.25">
      <c r="A113" s="23" t="s">
        <v>376</v>
      </c>
      <c r="B113" s="23" t="s">
        <v>377</v>
      </c>
      <c r="C113" s="23" t="s">
        <v>400</v>
      </c>
      <c r="D113" s="41">
        <v>23669</v>
      </c>
      <c r="E113" s="23" t="s">
        <v>57</v>
      </c>
      <c r="F113" s="15" t="s">
        <v>111</v>
      </c>
      <c r="G113" s="68">
        <v>112</v>
      </c>
      <c r="H113" s="67">
        <v>0.11440972222222223</v>
      </c>
    </row>
    <row r="114" spans="1:8" x14ac:dyDescent="0.25">
      <c r="A114" s="18" t="s">
        <v>181</v>
      </c>
      <c r="B114" s="18" t="s">
        <v>182</v>
      </c>
      <c r="C114" s="18" t="s">
        <v>397</v>
      </c>
      <c r="D114" s="36">
        <v>30468</v>
      </c>
      <c r="E114" s="18" t="s">
        <v>179</v>
      </c>
      <c r="F114" s="18" t="s">
        <v>1</v>
      </c>
      <c r="G114" s="3">
        <v>113</v>
      </c>
      <c r="H114" s="67">
        <v>0.11453703703703703</v>
      </c>
    </row>
    <row r="115" spans="1:8" x14ac:dyDescent="0.25">
      <c r="A115" s="17" t="s">
        <v>168</v>
      </c>
      <c r="B115" s="17" t="s">
        <v>169</v>
      </c>
      <c r="C115" s="17" t="s">
        <v>396</v>
      </c>
      <c r="D115" s="49">
        <v>25801</v>
      </c>
      <c r="E115" s="17" t="s">
        <v>120</v>
      </c>
      <c r="F115" s="17" t="s">
        <v>1</v>
      </c>
      <c r="G115" s="3">
        <v>114</v>
      </c>
      <c r="H115" s="67">
        <v>0.11509259259259259</v>
      </c>
    </row>
    <row r="116" spans="1:8" x14ac:dyDescent="0.25">
      <c r="A116" s="5" t="s">
        <v>298</v>
      </c>
      <c r="B116" s="5" t="s">
        <v>55</v>
      </c>
      <c r="C116" s="5" t="s">
        <v>400</v>
      </c>
      <c r="D116" s="26">
        <v>22576</v>
      </c>
      <c r="E116" s="5" t="s">
        <v>11</v>
      </c>
      <c r="F116" s="5" t="s">
        <v>1</v>
      </c>
      <c r="G116" s="68">
        <v>115</v>
      </c>
      <c r="H116" s="67">
        <v>0.11518518518518518</v>
      </c>
    </row>
    <row r="117" spans="1:8" x14ac:dyDescent="0.25">
      <c r="A117" s="16" t="s">
        <v>273</v>
      </c>
      <c r="B117" s="16" t="s">
        <v>48</v>
      </c>
      <c r="C117" s="16" t="s">
        <v>400</v>
      </c>
      <c r="D117" s="35">
        <v>21962</v>
      </c>
      <c r="E117" s="16" t="s">
        <v>118</v>
      </c>
      <c r="F117" s="16" t="s">
        <v>1</v>
      </c>
      <c r="G117" s="3">
        <v>116</v>
      </c>
      <c r="H117" s="67">
        <v>0.11549768518518518</v>
      </c>
    </row>
    <row r="118" spans="1:8" x14ac:dyDescent="0.25">
      <c r="A118" s="18" t="s">
        <v>189</v>
      </c>
      <c r="B118" s="18" t="s">
        <v>413</v>
      </c>
      <c r="C118" s="18" t="s">
        <v>400</v>
      </c>
      <c r="D118" s="36">
        <v>23338</v>
      </c>
      <c r="E118" s="18" t="s">
        <v>179</v>
      </c>
      <c r="F118" s="18" t="s">
        <v>1</v>
      </c>
      <c r="G118" s="3">
        <v>117</v>
      </c>
      <c r="H118" s="67">
        <v>0.11554398148148148</v>
      </c>
    </row>
    <row r="119" spans="1:8" x14ac:dyDescent="0.25">
      <c r="A119" s="14" t="s">
        <v>117</v>
      </c>
      <c r="B119" s="14" t="s">
        <v>70</v>
      </c>
      <c r="C119" s="14" t="s">
        <v>399</v>
      </c>
      <c r="D119" s="34">
        <v>25204</v>
      </c>
      <c r="E119" s="14" t="s">
        <v>91</v>
      </c>
      <c r="F119" s="14" t="s">
        <v>1</v>
      </c>
      <c r="G119" s="68">
        <v>118</v>
      </c>
      <c r="H119" s="67">
        <v>0.11633101851851851</v>
      </c>
    </row>
    <row r="120" spans="1:8" x14ac:dyDescent="0.25">
      <c r="A120" s="12" t="s">
        <v>411</v>
      </c>
      <c r="B120" s="12" t="s">
        <v>412</v>
      </c>
      <c r="C120" s="12" t="s">
        <v>396</v>
      </c>
      <c r="D120" s="32">
        <v>27419</v>
      </c>
      <c r="E120" s="12" t="s">
        <v>71</v>
      </c>
      <c r="F120" s="12" t="s">
        <v>1</v>
      </c>
      <c r="G120" s="3">
        <v>119</v>
      </c>
      <c r="H120" s="67">
        <v>0.11675925925925927</v>
      </c>
    </row>
    <row r="121" spans="1:8" x14ac:dyDescent="0.25">
      <c r="A121" s="17" t="s">
        <v>139</v>
      </c>
      <c r="B121" s="17" t="s">
        <v>6</v>
      </c>
      <c r="C121" s="17" t="s">
        <v>398</v>
      </c>
      <c r="D121" s="49">
        <v>30680</v>
      </c>
      <c r="E121" s="17" t="s">
        <v>120</v>
      </c>
      <c r="F121" s="17" t="s">
        <v>1</v>
      </c>
      <c r="G121" s="3">
        <v>120</v>
      </c>
      <c r="H121" s="67">
        <v>0.11711805555555554</v>
      </c>
    </row>
    <row r="122" spans="1:8" x14ac:dyDescent="0.25">
      <c r="A122" s="20" t="s">
        <v>210</v>
      </c>
      <c r="B122" s="20" t="s">
        <v>211</v>
      </c>
      <c r="C122" s="20" t="s">
        <v>398</v>
      </c>
      <c r="D122" s="38">
        <v>29803</v>
      </c>
      <c r="E122" s="20" t="s">
        <v>207</v>
      </c>
      <c r="F122" s="20" t="s">
        <v>1</v>
      </c>
      <c r="G122" s="68">
        <v>121</v>
      </c>
      <c r="H122" s="67">
        <v>0.11721064814814815</v>
      </c>
    </row>
    <row r="123" spans="1:8" x14ac:dyDescent="0.25">
      <c r="A123" s="18" t="s">
        <v>190</v>
      </c>
      <c r="B123" s="18" t="s">
        <v>191</v>
      </c>
      <c r="C123" s="18" t="s">
        <v>400</v>
      </c>
      <c r="D123" s="36">
        <v>21219</v>
      </c>
      <c r="E123" s="18" t="s">
        <v>179</v>
      </c>
      <c r="F123" s="18" t="s">
        <v>1</v>
      </c>
      <c r="G123" s="3">
        <v>122</v>
      </c>
      <c r="H123" s="67">
        <v>0.11790509259259259</v>
      </c>
    </row>
    <row r="124" spans="1:8" x14ac:dyDescent="0.25">
      <c r="A124" s="18" t="s">
        <v>198</v>
      </c>
      <c r="B124" s="18" t="s">
        <v>52</v>
      </c>
      <c r="C124" s="18" t="s">
        <v>400</v>
      </c>
      <c r="D124" s="36">
        <v>21923</v>
      </c>
      <c r="E124" s="18" t="s">
        <v>179</v>
      </c>
      <c r="F124" s="18" t="s">
        <v>1</v>
      </c>
      <c r="G124" s="3">
        <v>123</v>
      </c>
      <c r="H124" s="67">
        <v>0.11799768518518518</v>
      </c>
    </row>
    <row r="125" spans="1:8" x14ac:dyDescent="0.25">
      <c r="A125" s="16" t="s">
        <v>270</v>
      </c>
      <c r="B125" s="16" t="s">
        <v>52</v>
      </c>
      <c r="C125" s="16" t="s">
        <v>400</v>
      </c>
      <c r="D125" s="35">
        <v>23943</v>
      </c>
      <c r="E125" s="16" t="s">
        <v>118</v>
      </c>
      <c r="F125" s="16" t="s">
        <v>1</v>
      </c>
      <c r="G125" s="68">
        <v>124</v>
      </c>
      <c r="H125" s="67">
        <v>0.11806712962962962</v>
      </c>
    </row>
    <row r="126" spans="1:8" x14ac:dyDescent="0.25">
      <c r="A126" s="16" t="s">
        <v>264</v>
      </c>
      <c r="B126" s="16" t="s">
        <v>265</v>
      </c>
      <c r="C126" s="16" t="s">
        <v>399</v>
      </c>
      <c r="D126" s="35">
        <v>24649</v>
      </c>
      <c r="E126" s="16" t="s">
        <v>118</v>
      </c>
      <c r="F126" s="16" t="s">
        <v>1</v>
      </c>
      <c r="G126" s="3">
        <v>125</v>
      </c>
      <c r="H126" s="67">
        <v>0.1183449074074074</v>
      </c>
    </row>
    <row r="127" spans="1:8" x14ac:dyDescent="0.25">
      <c r="A127" s="20" t="s">
        <v>348</v>
      </c>
      <c r="B127" s="20" t="s">
        <v>349</v>
      </c>
      <c r="C127" s="20" t="s">
        <v>401</v>
      </c>
      <c r="D127" s="38">
        <v>20062</v>
      </c>
      <c r="E127" s="20" t="s">
        <v>207</v>
      </c>
      <c r="F127" s="20" t="s">
        <v>1</v>
      </c>
      <c r="G127" s="3">
        <v>126</v>
      </c>
      <c r="H127" s="67">
        <v>0.11840277777777779</v>
      </c>
    </row>
    <row r="128" spans="1:8" x14ac:dyDescent="0.25">
      <c r="A128" s="17" t="s">
        <v>140</v>
      </c>
      <c r="B128" s="17" t="s">
        <v>19</v>
      </c>
      <c r="C128" s="17" t="s">
        <v>399</v>
      </c>
      <c r="D128" s="49">
        <v>24579</v>
      </c>
      <c r="E128" s="17" t="s">
        <v>120</v>
      </c>
      <c r="F128" s="17" t="s">
        <v>1</v>
      </c>
      <c r="G128" s="68">
        <v>127</v>
      </c>
      <c r="H128" s="67">
        <v>0.11865740740740742</v>
      </c>
    </row>
    <row r="129" spans="1:8" x14ac:dyDescent="0.25">
      <c r="A129" s="23" t="s">
        <v>361</v>
      </c>
      <c r="B129" s="23" t="s">
        <v>362</v>
      </c>
      <c r="C129" s="23" t="s">
        <v>401</v>
      </c>
      <c r="D129" s="41">
        <v>20613</v>
      </c>
      <c r="E129" s="23" t="s">
        <v>57</v>
      </c>
      <c r="F129" s="23" t="s">
        <v>1</v>
      </c>
      <c r="G129" s="3">
        <v>128</v>
      </c>
      <c r="H129" s="67">
        <v>0.11871527777777778</v>
      </c>
    </row>
    <row r="130" spans="1:8" x14ac:dyDescent="0.25">
      <c r="A130" s="20" t="s">
        <v>223</v>
      </c>
      <c r="B130" s="20" t="s">
        <v>196</v>
      </c>
      <c r="C130" s="20" t="s">
        <v>400</v>
      </c>
      <c r="D130" s="38">
        <v>23993</v>
      </c>
      <c r="E130" s="20" t="s">
        <v>207</v>
      </c>
      <c r="F130" s="20" t="s">
        <v>1</v>
      </c>
      <c r="G130" s="3">
        <v>129</v>
      </c>
      <c r="H130" s="67">
        <v>0.11909722222222223</v>
      </c>
    </row>
    <row r="131" spans="1:8" x14ac:dyDescent="0.25">
      <c r="A131" s="12" t="s">
        <v>344</v>
      </c>
      <c r="B131" s="12" t="s">
        <v>17</v>
      </c>
      <c r="C131" s="12" t="s">
        <v>401</v>
      </c>
      <c r="D131" s="32">
        <v>20780</v>
      </c>
      <c r="E131" s="12" t="s">
        <v>71</v>
      </c>
      <c r="F131" s="12" t="s">
        <v>1</v>
      </c>
      <c r="G131" s="68">
        <v>130</v>
      </c>
      <c r="H131" s="67">
        <v>0.11920138888888888</v>
      </c>
    </row>
    <row r="132" spans="1:8" x14ac:dyDescent="0.25">
      <c r="A132" s="12" t="s">
        <v>337</v>
      </c>
      <c r="B132" s="12" t="s">
        <v>52</v>
      </c>
      <c r="C132" s="12" t="s">
        <v>400</v>
      </c>
      <c r="D132" s="32">
        <v>24378</v>
      </c>
      <c r="E132" s="12" t="s">
        <v>71</v>
      </c>
      <c r="F132" s="12" t="s">
        <v>1</v>
      </c>
      <c r="G132" s="3">
        <v>131</v>
      </c>
      <c r="H132" s="67">
        <v>0.11971064814814815</v>
      </c>
    </row>
    <row r="133" spans="1:8" x14ac:dyDescent="0.25">
      <c r="A133" s="19" t="s">
        <v>294</v>
      </c>
      <c r="B133" s="19" t="s">
        <v>295</v>
      </c>
      <c r="C133" s="19" t="s">
        <v>396</v>
      </c>
      <c r="D133" s="37">
        <v>27756</v>
      </c>
      <c r="E133" s="19" t="s">
        <v>200</v>
      </c>
      <c r="F133" s="19" t="s">
        <v>1</v>
      </c>
      <c r="G133" s="3">
        <v>132</v>
      </c>
      <c r="H133" s="67">
        <v>0.12001157407407408</v>
      </c>
    </row>
    <row r="134" spans="1:8" x14ac:dyDescent="0.25">
      <c r="A134" s="14" t="s">
        <v>102</v>
      </c>
      <c r="B134" s="14" t="s">
        <v>103</v>
      </c>
      <c r="C134" s="14" t="s">
        <v>400</v>
      </c>
      <c r="D134" s="34">
        <v>23953</v>
      </c>
      <c r="E134" s="14" t="s">
        <v>91</v>
      </c>
      <c r="F134" s="14" t="s">
        <v>1</v>
      </c>
      <c r="G134" s="68">
        <v>133</v>
      </c>
      <c r="H134" s="67">
        <v>0.12063657407407408</v>
      </c>
    </row>
    <row r="135" spans="1:8" x14ac:dyDescent="0.25">
      <c r="A135" s="17" t="s">
        <v>174</v>
      </c>
      <c r="B135" s="17" t="s">
        <v>175</v>
      </c>
      <c r="C135" s="17" t="s">
        <v>398</v>
      </c>
      <c r="D135" s="49">
        <v>29328</v>
      </c>
      <c r="E135" s="17" t="s">
        <v>120</v>
      </c>
      <c r="F135" s="17" t="s">
        <v>1</v>
      </c>
      <c r="G135" s="3">
        <v>134</v>
      </c>
      <c r="H135" s="67">
        <v>0.12083333333333333</v>
      </c>
    </row>
    <row r="136" spans="1:8" x14ac:dyDescent="0.25">
      <c r="A136" s="8" t="s">
        <v>43</v>
      </c>
      <c r="B136" s="8" t="s">
        <v>17</v>
      </c>
      <c r="C136" s="8" t="s">
        <v>398</v>
      </c>
      <c r="D136" s="29">
        <v>32268</v>
      </c>
      <c r="E136" s="8" t="s">
        <v>33</v>
      </c>
      <c r="F136" s="8" t="s">
        <v>1</v>
      </c>
      <c r="G136" s="3">
        <v>135</v>
      </c>
      <c r="H136" s="67">
        <v>0.12112268518518519</v>
      </c>
    </row>
    <row r="137" spans="1:8" x14ac:dyDescent="0.25">
      <c r="A137" s="23" t="s">
        <v>360</v>
      </c>
      <c r="B137" s="23" t="s">
        <v>169</v>
      </c>
      <c r="C137" s="23" t="s">
        <v>395</v>
      </c>
      <c r="D137" s="41">
        <v>24213</v>
      </c>
      <c r="E137" s="23" t="s">
        <v>57</v>
      </c>
      <c r="F137" s="23" t="s">
        <v>1</v>
      </c>
      <c r="G137" s="68">
        <v>136</v>
      </c>
      <c r="H137" s="67">
        <v>0.12145833333333333</v>
      </c>
    </row>
    <row r="138" spans="1:8" x14ac:dyDescent="0.25">
      <c r="A138" s="6" t="s">
        <v>24</v>
      </c>
      <c r="B138" s="6" t="s">
        <v>25</v>
      </c>
      <c r="C138" s="6" t="s">
        <v>399</v>
      </c>
      <c r="D138" s="27">
        <v>25549</v>
      </c>
      <c r="E138" s="6" t="s">
        <v>13</v>
      </c>
      <c r="F138" s="6" t="s">
        <v>1</v>
      </c>
      <c r="G138" s="3">
        <v>137</v>
      </c>
      <c r="H138" s="67">
        <v>0.12172453703703705</v>
      </c>
    </row>
    <row r="139" spans="1:8" x14ac:dyDescent="0.25">
      <c r="A139" s="10" t="s">
        <v>327</v>
      </c>
      <c r="B139" s="10" t="s">
        <v>105</v>
      </c>
      <c r="C139" s="10" t="s">
        <v>400</v>
      </c>
      <c r="D139" s="30">
        <v>21819</v>
      </c>
      <c r="E139" s="10" t="s">
        <v>53</v>
      </c>
      <c r="F139" s="10" t="s">
        <v>1</v>
      </c>
      <c r="G139" s="3">
        <v>138</v>
      </c>
      <c r="H139" s="67">
        <v>0.12185185185185186</v>
      </c>
    </row>
    <row r="140" spans="1:8" x14ac:dyDescent="0.25">
      <c r="A140" s="14" t="s">
        <v>94</v>
      </c>
      <c r="B140" s="14" t="s">
        <v>96</v>
      </c>
      <c r="C140" s="14" t="s">
        <v>397</v>
      </c>
      <c r="D140" s="34">
        <v>30728</v>
      </c>
      <c r="E140" s="14" t="s">
        <v>91</v>
      </c>
      <c r="F140" s="14" t="s">
        <v>1</v>
      </c>
      <c r="G140" s="68">
        <v>139</v>
      </c>
      <c r="H140" s="67">
        <v>0.12200231481481481</v>
      </c>
    </row>
    <row r="141" spans="1:8" x14ac:dyDescent="0.25">
      <c r="A141" s="17" t="s">
        <v>128</v>
      </c>
      <c r="B141" s="17" t="s">
        <v>129</v>
      </c>
      <c r="C141" s="17" t="s">
        <v>397</v>
      </c>
      <c r="D141" s="49">
        <v>28596</v>
      </c>
      <c r="E141" s="17" t="s">
        <v>120</v>
      </c>
      <c r="F141" s="17" t="s">
        <v>1</v>
      </c>
      <c r="G141" s="3">
        <v>140</v>
      </c>
      <c r="H141" s="67">
        <v>0.12204861111111111</v>
      </c>
    </row>
    <row r="142" spans="1:8" x14ac:dyDescent="0.25">
      <c r="A142" s="7" t="s">
        <v>289</v>
      </c>
      <c r="B142" s="7" t="s">
        <v>290</v>
      </c>
      <c r="C142" s="7" t="s">
        <v>400</v>
      </c>
      <c r="D142" s="28">
        <v>23938</v>
      </c>
      <c r="E142" s="7" t="s">
        <v>199</v>
      </c>
      <c r="F142" s="7" t="s">
        <v>1</v>
      </c>
      <c r="G142" s="3">
        <v>141</v>
      </c>
      <c r="H142" s="67">
        <v>0.12245370370370372</v>
      </c>
    </row>
    <row r="143" spans="1:8" x14ac:dyDescent="0.25">
      <c r="A143" s="17" t="s">
        <v>123</v>
      </c>
      <c r="B143" s="17" t="s">
        <v>416</v>
      </c>
      <c r="C143" s="17" t="s">
        <v>396</v>
      </c>
      <c r="D143" s="49" t="s">
        <v>423</v>
      </c>
      <c r="E143" s="17" t="s">
        <v>120</v>
      </c>
      <c r="F143" s="17" t="s">
        <v>1</v>
      </c>
      <c r="G143" s="68">
        <v>142</v>
      </c>
      <c r="H143" s="67">
        <v>0.12313657407407408</v>
      </c>
    </row>
    <row r="144" spans="1:8" x14ac:dyDescent="0.25">
      <c r="A144" s="24" t="s">
        <v>387</v>
      </c>
      <c r="B144" s="24" t="s">
        <v>144</v>
      </c>
      <c r="C144" s="24" t="s">
        <v>395</v>
      </c>
      <c r="D144" s="42">
        <v>21514</v>
      </c>
      <c r="E144" s="24" t="s">
        <v>388</v>
      </c>
      <c r="F144" s="15" t="s">
        <v>111</v>
      </c>
      <c r="G144" s="3">
        <v>143</v>
      </c>
      <c r="H144" s="67">
        <v>0.12317129629629631</v>
      </c>
    </row>
    <row r="145" spans="1:8" x14ac:dyDescent="0.25">
      <c r="A145" s="18" t="s">
        <v>195</v>
      </c>
      <c r="B145" s="18" t="s">
        <v>116</v>
      </c>
      <c r="C145" s="18" t="s">
        <v>398</v>
      </c>
      <c r="D145" s="36">
        <v>28215</v>
      </c>
      <c r="E145" s="18" t="s">
        <v>179</v>
      </c>
      <c r="F145" s="18" t="s">
        <v>1</v>
      </c>
      <c r="G145" s="3">
        <v>144</v>
      </c>
      <c r="H145" s="67">
        <v>0.12405092592592593</v>
      </c>
    </row>
    <row r="146" spans="1:8" x14ac:dyDescent="0.25">
      <c r="A146" s="22" t="s">
        <v>358</v>
      </c>
      <c r="B146" s="22" t="s">
        <v>359</v>
      </c>
      <c r="C146" s="22" t="s">
        <v>397</v>
      </c>
      <c r="D146" s="40">
        <v>31052</v>
      </c>
      <c r="E146" s="22" t="s">
        <v>351</v>
      </c>
      <c r="F146" s="22" t="s">
        <v>1</v>
      </c>
      <c r="G146" s="68">
        <v>145</v>
      </c>
      <c r="H146" s="67">
        <v>0.12429398148148148</v>
      </c>
    </row>
    <row r="147" spans="1:8" x14ac:dyDescent="0.25">
      <c r="A147" s="13" t="s">
        <v>78</v>
      </c>
      <c r="B147" s="13" t="s">
        <v>79</v>
      </c>
      <c r="C147" s="13" t="s">
        <v>396</v>
      </c>
      <c r="D147" s="33">
        <v>25549</v>
      </c>
      <c r="E147" s="13" t="s">
        <v>1</v>
      </c>
      <c r="F147" s="13" t="s">
        <v>1</v>
      </c>
      <c r="G147" s="3">
        <v>146</v>
      </c>
      <c r="H147" s="67">
        <v>0.12445601851851852</v>
      </c>
    </row>
    <row r="148" spans="1:8" x14ac:dyDescent="0.25">
      <c r="A148" s="4" t="s">
        <v>7</v>
      </c>
      <c r="B148" s="4" t="s">
        <v>8</v>
      </c>
      <c r="C148" s="4" t="s">
        <v>396</v>
      </c>
      <c r="D148" s="25">
        <v>27132</v>
      </c>
      <c r="E148" s="4" t="s">
        <v>2</v>
      </c>
      <c r="F148" s="89" t="s">
        <v>1</v>
      </c>
      <c r="G148" s="3">
        <v>147</v>
      </c>
      <c r="H148" s="67">
        <v>0.12465277777777778</v>
      </c>
    </row>
    <row r="149" spans="1:8" x14ac:dyDescent="0.25">
      <c r="A149" s="23" t="s">
        <v>380</v>
      </c>
      <c r="B149" s="23" t="s">
        <v>55</v>
      </c>
      <c r="C149" s="23" t="s">
        <v>400</v>
      </c>
      <c r="D149" s="41">
        <v>21680</v>
      </c>
      <c r="E149" s="23" t="s">
        <v>57</v>
      </c>
      <c r="F149" s="65" t="s">
        <v>1</v>
      </c>
      <c r="G149" s="68">
        <v>148</v>
      </c>
      <c r="H149" s="67">
        <v>0.12502314814814816</v>
      </c>
    </row>
    <row r="150" spans="1:8" x14ac:dyDescent="0.25">
      <c r="A150" s="7" t="s">
        <v>293</v>
      </c>
      <c r="B150" s="7" t="s">
        <v>279</v>
      </c>
      <c r="C150" s="7" t="s">
        <v>395</v>
      </c>
      <c r="D150" s="28">
        <v>23938</v>
      </c>
      <c r="E150" s="7" t="s">
        <v>199</v>
      </c>
      <c r="F150" s="92" t="s">
        <v>1</v>
      </c>
      <c r="G150" s="3">
        <v>149</v>
      </c>
      <c r="H150" s="67">
        <v>0.12524305555555557</v>
      </c>
    </row>
    <row r="151" spans="1:8" x14ac:dyDescent="0.25">
      <c r="A151" s="17" t="s">
        <v>149</v>
      </c>
      <c r="B151" s="17" t="s">
        <v>150</v>
      </c>
      <c r="C151" s="17" t="s">
        <v>398</v>
      </c>
      <c r="D151" s="49">
        <v>31062</v>
      </c>
      <c r="E151" s="17" t="s">
        <v>120</v>
      </c>
      <c r="F151" s="62" t="s">
        <v>1</v>
      </c>
      <c r="G151" s="3">
        <v>150</v>
      </c>
      <c r="H151" s="67">
        <v>0.12570601851851851</v>
      </c>
    </row>
    <row r="152" spans="1:8" x14ac:dyDescent="0.25">
      <c r="A152" s="21" t="s">
        <v>242</v>
      </c>
      <c r="B152" s="21" t="s">
        <v>243</v>
      </c>
      <c r="C152" s="21" t="s">
        <v>396</v>
      </c>
      <c r="D152" s="39">
        <v>25766</v>
      </c>
      <c r="E152" s="21" t="s">
        <v>234</v>
      </c>
      <c r="F152" s="15" t="s">
        <v>111</v>
      </c>
      <c r="G152" s="68">
        <v>151</v>
      </c>
      <c r="H152" s="67">
        <v>0.12597222222222224</v>
      </c>
    </row>
    <row r="153" spans="1:8" x14ac:dyDescent="0.25">
      <c r="A153" s="20" t="s">
        <v>208</v>
      </c>
      <c r="B153" s="20" t="s">
        <v>209</v>
      </c>
      <c r="C153" s="20" t="s">
        <v>397</v>
      </c>
      <c r="D153" s="38">
        <v>29420</v>
      </c>
      <c r="E153" s="20" t="s">
        <v>207</v>
      </c>
      <c r="F153" s="60" t="s">
        <v>1</v>
      </c>
      <c r="G153" s="3">
        <v>152</v>
      </c>
      <c r="H153" s="67">
        <v>0.1260185185185185</v>
      </c>
    </row>
    <row r="154" spans="1:8" x14ac:dyDescent="0.25">
      <c r="A154" s="17" t="s">
        <v>138</v>
      </c>
      <c r="B154" s="17" t="s">
        <v>72</v>
      </c>
      <c r="C154" s="17" t="s">
        <v>400</v>
      </c>
      <c r="D154" s="49">
        <v>22930</v>
      </c>
      <c r="E154" s="17" t="s">
        <v>120</v>
      </c>
      <c r="F154" s="62" t="s">
        <v>1</v>
      </c>
      <c r="G154" s="3">
        <v>153</v>
      </c>
      <c r="H154" s="67">
        <v>0.12630787037037036</v>
      </c>
    </row>
    <row r="155" spans="1:8" x14ac:dyDescent="0.25">
      <c r="A155" s="21" t="s">
        <v>244</v>
      </c>
      <c r="B155" s="21" t="s">
        <v>187</v>
      </c>
      <c r="C155" s="21" t="s">
        <v>400</v>
      </c>
      <c r="D155" s="39">
        <v>24188</v>
      </c>
      <c r="E155" s="21" t="s">
        <v>234</v>
      </c>
      <c r="F155" s="90" t="s">
        <v>1</v>
      </c>
      <c r="G155" s="68">
        <v>154</v>
      </c>
      <c r="H155" s="67">
        <v>0.12644675925925927</v>
      </c>
    </row>
    <row r="156" spans="1:8" x14ac:dyDescent="0.25">
      <c r="A156" s="17" t="s">
        <v>170</v>
      </c>
      <c r="B156" s="17" t="s">
        <v>171</v>
      </c>
      <c r="C156" s="17" t="s">
        <v>396</v>
      </c>
      <c r="D156" s="49">
        <v>24611</v>
      </c>
      <c r="E156" s="17" t="s">
        <v>120</v>
      </c>
      <c r="F156" s="62" t="s">
        <v>1</v>
      </c>
      <c r="G156" s="3">
        <v>155</v>
      </c>
      <c r="H156" s="67">
        <v>0.12655092592592593</v>
      </c>
    </row>
    <row r="157" spans="1:8" x14ac:dyDescent="0.25">
      <c r="A157" s="21" t="s">
        <v>241</v>
      </c>
      <c r="B157" s="21" t="s">
        <v>178</v>
      </c>
      <c r="C157" s="21" t="s">
        <v>400</v>
      </c>
      <c r="D157" s="39">
        <v>24265</v>
      </c>
      <c r="E157" s="21" t="s">
        <v>234</v>
      </c>
      <c r="F157" s="90" t="s">
        <v>1</v>
      </c>
      <c r="G157" s="3">
        <v>156</v>
      </c>
      <c r="H157" s="67">
        <v>0.1272800925925926</v>
      </c>
    </row>
    <row r="158" spans="1:8" x14ac:dyDescent="0.25">
      <c r="A158" s="10" t="s">
        <v>320</v>
      </c>
      <c r="B158" s="10" t="s">
        <v>321</v>
      </c>
      <c r="C158" s="10" t="s">
        <v>401</v>
      </c>
      <c r="D158" s="30">
        <v>19588</v>
      </c>
      <c r="E158" s="10" t="s">
        <v>53</v>
      </c>
      <c r="F158" s="97" t="s">
        <v>1</v>
      </c>
      <c r="G158" s="68">
        <v>157</v>
      </c>
      <c r="H158" s="67">
        <v>0.12793981481481481</v>
      </c>
    </row>
    <row r="159" spans="1:8" x14ac:dyDescent="0.25">
      <c r="A159" s="5" t="s">
        <v>305</v>
      </c>
      <c r="B159" s="5" t="s">
        <v>306</v>
      </c>
      <c r="C159" s="5" t="s">
        <v>395</v>
      </c>
      <c r="D159" s="26">
        <v>22672</v>
      </c>
      <c r="E159" s="5" t="s">
        <v>11</v>
      </c>
      <c r="F159" s="61" t="s">
        <v>1</v>
      </c>
      <c r="G159" s="3">
        <v>158</v>
      </c>
      <c r="H159" s="67">
        <v>0.12814814814814815</v>
      </c>
    </row>
    <row r="160" spans="1:8" x14ac:dyDescent="0.25">
      <c r="A160" s="5" t="s">
        <v>314</v>
      </c>
      <c r="B160" s="5" t="s">
        <v>315</v>
      </c>
      <c r="C160" s="5" t="s">
        <v>397</v>
      </c>
      <c r="D160" s="26">
        <v>32155</v>
      </c>
      <c r="E160" s="5" t="s">
        <v>11</v>
      </c>
      <c r="F160" s="61" t="s">
        <v>1</v>
      </c>
      <c r="G160" s="3">
        <v>159</v>
      </c>
      <c r="H160" s="67">
        <v>0.12915509259259259</v>
      </c>
    </row>
    <row r="161" spans="1:8" x14ac:dyDescent="0.25">
      <c r="A161" s="5" t="s">
        <v>297</v>
      </c>
      <c r="B161" s="5" t="s">
        <v>72</v>
      </c>
      <c r="C161" s="5" t="s">
        <v>399</v>
      </c>
      <c r="D161" s="26">
        <v>25532</v>
      </c>
      <c r="E161" s="5" t="s">
        <v>11</v>
      </c>
      <c r="F161" s="61" t="s">
        <v>1</v>
      </c>
      <c r="G161" s="68">
        <v>160</v>
      </c>
      <c r="H161" s="67">
        <v>0.13048611111111111</v>
      </c>
    </row>
    <row r="162" spans="1:8" x14ac:dyDescent="0.25">
      <c r="A162" s="21" t="s">
        <v>248</v>
      </c>
      <c r="B162" s="21" t="s">
        <v>17</v>
      </c>
      <c r="C162" s="21" t="s">
        <v>400</v>
      </c>
      <c r="D162" s="39">
        <v>21502</v>
      </c>
      <c r="E162" s="21" t="s">
        <v>234</v>
      </c>
      <c r="F162" s="90" t="s">
        <v>1</v>
      </c>
      <c r="G162" s="3">
        <v>161</v>
      </c>
      <c r="H162" s="67">
        <v>0.13070601851851851</v>
      </c>
    </row>
    <row r="163" spans="1:8" x14ac:dyDescent="0.25">
      <c r="A163" s="18" t="s">
        <v>183</v>
      </c>
      <c r="B163" s="18" t="s">
        <v>184</v>
      </c>
      <c r="C163" s="18" t="s">
        <v>397</v>
      </c>
      <c r="D163" s="36">
        <v>30351</v>
      </c>
      <c r="E163" s="18" t="s">
        <v>179</v>
      </c>
      <c r="F163" s="64" t="s">
        <v>1</v>
      </c>
      <c r="G163" s="3">
        <v>162</v>
      </c>
      <c r="H163" s="67">
        <v>0.13086805555555556</v>
      </c>
    </row>
    <row r="164" spans="1:8" x14ac:dyDescent="0.25">
      <c r="A164" s="14" t="s">
        <v>107</v>
      </c>
      <c r="B164" s="14" t="s">
        <v>108</v>
      </c>
      <c r="C164" s="14" t="s">
        <v>400</v>
      </c>
      <c r="D164" s="34">
        <v>22167</v>
      </c>
      <c r="E164" s="14" t="s">
        <v>91</v>
      </c>
      <c r="F164" s="59" t="s">
        <v>1</v>
      </c>
      <c r="G164" s="68">
        <v>163</v>
      </c>
      <c r="H164" s="67">
        <v>0.13159722222222223</v>
      </c>
    </row>
    <row r="165" spans="1:8" x14ac:dyDescent="0.25">
      <c r="A165" s="8" t="s">
        <v>40</v>
      </c>
      <c r="B165" s="8" t="s">
        <v>41</v>
      </c>
      <c r="C165" s="8" t="s">
        <v>399</v>
      </c>
      <c r="D165" s="29">
        <v>25083</v>
      </c>
      <c r="E165" s="8" t="s">
        <v>33</v>
      </c>
      <c r="F165" s="98" t="s">
        <v>1</v>
      </c>
      <c r="G165" s="3">
        <v>164</v>
      </c>
      <c r="H165" s="67">
        <v>0.13221064814814815</v>
      </c>
    </row>
    <row r="166" spans="1:8" x14ac:dyDescent="0.25">
      <c r="A166" s="23" t="s">
        <v>373</v>
      </c>
      <c r="B166" s="23" t="s">
        <v>374</v>
      </c>
      <c r="C166" s="23" t="s">
        <v>400</v>
      </c>
      <c r="D166" s="41">
        <v>21769</v>
      </c>
      <c r="E166" s="23" t="s">
        <v>57</v>
      </c>
      <c r="F166" s="65" t="s">
        <v>1</v>
      </c>
      <c r="G166" s="3">
        <v>165</v>
      </c>
      <c r="H166" s="67">
        <v>0.13278935185185184</v>
      </c>
    </row>
    <row r="167" spans="1:8" x14ac:dyDescent="0.25">
      <c r="A167" s="14" t="s">
        <v>109</v>
      </c>
      <c r="B167" s="14" t="s">
        <v>110</v>
      </c>
      <c r="C167" s="14" t="s">
        <v>400</v>
      </c>
      <c r="D167" s="34">
        <v>22828</v>
      </c>
      <c r="E167" s="14" t="s">
        <v>91</v>
      </c>
      <c r="F167" s="15" t="s">
        <v>111</v>
      </c>
      <c r="G167" s="68">
        <v>166</v>
      </c>
      <c r="H167" s="67">
        <v>0.1335300925925926</v>
      </c>
    </row>
    <row r="168" spans="1:8" x14ac:dyDescent="0.25">
      <c r="A168" s="9" t="s">
        <v>283</v>
      </c>
      <c r="B168" s="9" t="s">
        <v>284</v>
      </c>
      <c r="C168" s="9" t="s">
        <v>396</v>
      </c>
      <c r="D168" s="48">
        <v>25472</v>
      </c>
      <c r="E168" s="9" t="s">
        <v>51</v>
      </c>
      <c r="F168" s="91" t="s">
        <v>1</v>
      </c>
      <c r="G168" s="3">
        <v>167</v>
      </c>
      <c r="H168" s="67">
        <v>0.13358796296296296</v>
      </c>
    </row>
    <row r="169" spans="1:8" x14ac:dyDescent="0.25">
      <c r="A169" s="9" t="s">
        <v>276</v>
      </c>
      <c r="B169" s="9" t="s">
        <v>287</v>
      </c>
      <c r="C169" s="9" t="s">
        <v>395</v>
      </c>
      <c r="D169" s="48">
        <v>24131</v>
      </c>
      <c r="E169" s="9" t="s">
        <v>51</v>
      </c>
      <c r="F169" s="91" t="s">
        <v>1</v>
      </c>
      <c r="G169" s="3">
        <v>168</v>
      </c>
      <c r="H169" s="67">
        <v>0.13358796296296296</v>
      </c>
    </row>
    <row r="170" spans="1:8" x14ac:dyDescent="0.25">
      <c r="A170" s="23" t="s">
        <v>367</v>
      </c>
      <c r="B170" s="23" t="s">
        <v>55</v>
      </c>
      <c r="C170" s="23" t="s">
        <v>401</v>
      </c>
      <c r="D170" s="41">
        <v>20039</v>
      </c>
      <c r="E170" s="23" t="s">
        <v>57</v>
      </c>
      <c r="F170" s="65" t="s">
        <v>1</v>
      </c>
      <c r="G170" s="68">
        <v>169</v>
      </c>
      <c r="H170" s="67">
        <v>0.13405092592592593</v>
      </c>
    </row>
    <row r="171" spans="1:8" x14ac:dyDescent="0.25">
      <c r="A171" s="23" t="s">
        <v>422</v>
      </c>
      <c r="B171" s="23" t="s">
        <v>256</v>
      </c>
      <c r="C171" s="23" t="s">
        <v>399</v>
      </c>
      <c r="D171" s="41">
        <v>24731</v>
      </c>
      <c r="E171" s="23" t="s">
        <v>57</v>
      </c>
      <c r="F171" s="23" t="s">
        <v>1</v>
      </c>
      <c r="G171" s="3">
        <v>170</v>
      </c>
      <c r="H171" s="67">
        <v>0.13469907407407408</v>
      </c>
    </row>
    <row r="172" spans="1:8" x14ac:dyDescent="0.25">
      <c r="A172" s="11" t="s">
        <v>59</v>
      </c>
      <c r="B172" s="11" t="s">
        <v>60</v>
      </c>
      <c r="C172" s="11" t="s">
        <v>397</v>
      </c>
      <c r="D172" s="31">
        <v>29717</v>
      </c>
      <c r="E172" s="11" t="s">
        <v>58</v>
      </c>
      <c r="F172" s="11" t="s">
        <v>1</v>
      </c>
      <c r="G172" s="3">
        <v>171</v>
      </c>
      <c r="H172" s="67">
        <v>0.13491898148148149</v>
      </c>
    </row>
    <row r="173" spans="1:8" x14ac:dyDescent="0.25">
      <c r="A173" s="20" t="s">
        <v>216</v>
      </c>
      <c r="B173" s="20" t="s">
        <v>95</v>
      </c>
      <c r="C173" s="20" t="s">
        <v>397</v>
      </c>
      <c r="D173" s="38">
        <v>33655</v>
      </c>
      <c r="E173" s="20" t="s">
        <v>207</v>
      </c>
      <c r="F173" s="20" t="s">
        <v>1</v>
      </c>
      <c r="G173" s="68">
        <v>172</v>
      </c>
      <c r="H173" s="67">
        <v>0.13502314814814814</v>
      </c>
    </row>
    <row r="174" spans="1:8" x14ac:dyDescent="0.25">
      <c r="A174" s="5" t="s">
        <v>299</v>
      </c>
      <c r="B174" s="5" t="s">
        <v>300</v>
      </c>
      <c r="C174" s="5" t="s">
        <v>399</v>
      </c>
      <c r="D174" s="26">
        <v>25284</v>
      </c>
      <c r="E174" s="5" t="s">
        <v>11</v>
      </c>
      <c r="F174" s="5" t="s">
        <v>1</v>
      </c>
      <c r="G174" s="3">
        <v>173</v>
      </c>
      <c r="H174" s="67">
        <v>0.13615740740740742</v>
      </c>
    </row>
    <row r="175" spans="1:8" x14ac:dyDescent="0.25">
      <c r="A175" s="57" t="s">
        <v>18</v>
      </c>
      <c r="B175" s="57" t="s">
        <v>19</v>
      </c>
      <c r="C175" s="57" t="s">
        <v>400</v>
      </c>
      <c r="D175" s="58">
        <v>22178</v>
      </c>
      <c r="E175" s="57" t="s">
        <v>13</v>
      </c>
      <c r="F175" s="57" t="s">
        <v>1</v>
      </c>
      <c r="G175" s="3">
        <v>174</v>
      </c>
      <c r="H175" s="67">
        <v>0.13739583333333333</v>
      </c>
    </row>
    <row r="176" spans="1:8" x14ac:dyDescent="0.25">
      <c r="A176" s="19" t="s">
        <v>155</v>
      </c>
      <c r="B176" s="19" t="s">
        <v>72</v>
      </c>
      <c r="C176" s="19" t="s">
        <v>398</v>
      </c>
      <c r="D176" s="37">
        <v>28629</v>
      </c>
      <c r="E176" s="19" t="s">
        <v>200</v>
      </c>
      <c r="F176" s="19" t="s">
        <v>1</v>
      </c>
      <c r="G176" s="68">
        <v>175</v>
      </c>
      <c r="H176" s="67">
        <v>0.13782407407407407</v>
      </c>
    </row>
    <row r="177" spans="1:8" x14ac:dyDescent="0.25">
      <c r="A177" s="19" t="s">
        <v>203</v>
      </c>
      <c r="B177" s="19" t="s">
        <v>204</v>
      </c>
      <c r="C177" s="19" t="s">
        <v>397</v>
      </c>
      <c r="D177" s="37">
        <v>29367</v>
      </c>
      <c r="E177" s="19" t="s">
        <v>200</v>
      </c>
      <c r="F177" s="19" t="s">
        <v>1</v>
      </c>
      <c r="G177" s="3">
        <v>176</v>
      </c>
      <c r="H177" s="67">
        <v>0.13868055555555556</v>
      </c>
    </row>
    <row r="178" spans="1:8" x14ac:dyDescent="0.25">
      <c r="A178" s="6" t="s">
        <v>28</v>
      </c>
      <c r="B178" s="6" t="s">
        <v>30</v>
      </c>
      <c r="C178" s="6" t="s">
        <v>395</v>
      </c>
      <c r="D178" s="27">
        <v>23613</v>
      </c>
      <c r="E178" s="6" t="s">
        <v>13</v>
      </c>
      <c r="F178" s="15" t="s">
        <v>14</v>
      </c>
      <c r="G178" s="3">
        <v>177</v>
      </c>
      <c r="H178" s="67">
        <v>0.13875000000000001</v>
      </c>
    </row>
    <row r="179" spans="1:8" x14ac:dyDescent="0.25">
      <c r="A179" s="7" t="s">
        <v>291</v>
      </c>
      <c r="B179" s="7" t="s">
        <v>292</v>
      </c>
      <c r="C179" s="7" t="s">
        <v>400</v>
      </c>
      <c r="D179" s="28">
        <v>23696</v>
      </c>
      <c r="E179" s="7" t="s">
        <v>199</v>
      </c>
      <c r="F179" s="15" t="s">
        <v>14</v>
      </c>
      <c r="G179" s="68">
        <v>178</v>
      </c>
      <c r="H179" s="67">
        <v>0.13877314814814815</v>
      </c>
    </row>
    <row r="180" spans="1:8" x14ac:dyDescent="0.25">
      <c r="A180" s="8" t="s">
        <v>32</v>
      </c>
      <c r="B180" s="8" t="s">
        <v>8</v>
      </c>
      <c r="C180" s="8" t="s">
        <v>395</v>
      </c>
      <c r="D180" s="29">
        <v>23616</v>
      </c>
      <c r="E180" s="8" t="s">
        <v>33</v>
      </c>
      <c r="F180" s="8" t="s">
        <v>1</v>
      </c>
      <c r="G180" s="3">
        <v>179</v>
      </c>
      <c r="H180" s="67">
        <v>0.13878472222222224</v>
      </c>
    </row>
    <row r="181" spans="1:8" x14ac:dyDescent="0.25">
      <c r="A181" s="12" t="s">
        <v>346</v>
      </c>
      <c r="B181" s="12" t="s">
        <v>347</v>
      </c>
      <c r="C181" s="12" t="s">
        <v>395</v>
      </c>
      <c r="D181" s="32">
        <v>22125</v>
      </c>
      <c r="E181" s="12" t="s">
        <v>71</v>
      </c>
      <c r="F181" s="12" t="s">
        <v>1</v>
      </c>
      <c r="G181" s="3">
        <v>180</v>
      </c>
      <c r="H181" s="67">
        <v>0.13944444444444445</v>
      </c>
    </row>
    <row r="182" spans="1:8" x14ac:dyDescent="0.25">
      <c r="A182" s="17" t="s">
        <v>143</v>
      </c>
      <c r="B182" s="17" t="s">
        <v>144</v>
      </c>
      <c r="C182" s="17" t="s">
        <v>395</v>
      </c>
      <c r="D182" s="49">
        <v>21596</v>
      </c>
      <c r="E182" s="17" t="s">
        <v>120</v>
      </c>
      <c r="F182" s="17" t="s">
        <v>1</v>
      </c>
      <c r="G182" s="68">
        <v>181</v>
      </c>
      <c r="H182" s="67">
        <v>0.13997685185185185</v>
      </c>
    </row>
    <row r="183" spans="1:8" x14ac:dyDescent="0.25">
      <c r="A183" s="21" t="s">
        <v>247</v>
      </c>
      <c r="B183" s="21" t="s">
        <v>74</v>
      </c>
      <c r="C183" s="21" t="s">
        <v>400</v>
      </c>
      <c r="D183" s="39">
        <v>23757</v>
      </c>
      <c r="E183" s="21" t="s">
        <v>234</v>
      </c>
      <c r="F183" s="21" t="s">
        <v>1</v>
      </c>
      <c r="G183" s="3">
        <v>182</v>
      </c>
      <c r="H183" s="67">
        <v>0.13998842592592592</v>
      </c>
    </row>
    <row r="184" spans="1:8" x14ac:dyDescent="0.25">
      <c r="A184" s="18" t="s">
        <v>186</v>
      </c>
      <c r="B184" s="18" t="s">
        <v>187</v>
      </c>
      <c r="C184" s="18" t="s">
        <v>399</v>
      </c>
      <c r="D184" s="36">
        <v>24688</v>
      </c>
      <c r="E184" s="18" t="s">
        <v>179</v>
      </c>
      <c r="F184" s="18" t="s">
        <v>1</v>
      </c>
      <c r="G184" s="3">
        <v>183</v>
      </c>
      <c r="H184" s="67">
        <v>0.1403587962962963</v>
      </c>
    </row>
    <row r="185" spans="1:8" x14ac:dyDescent="0.25">
      <c r="A185" s="17" t="s">
        <v>126</v>
      </c>
      <c r="B185" s="17" t="s">
        <v>127</v>
      </c>
      <c r="C185" s="17" t="s">
        <v>394</v>
      </c>
      <c r="D185" s="49">
        <v>19156</v>
      </c>
      <c r="E185" s="17" t="s">
        <v>120</v>
      </c>
      <c r="F185" s="17" t="s">
        <v>1</v>
      </c>
      <c r="G185" s="68">
        <v>184</v>
      </c>
      <c r="H185" s="67">
        <v>0.14053240740740741</v>
      </c>
    </row>
    <row r="186" spans="1:8" x14ac:dyDescent="0.25">
      <c r="A186" s="8" t="s">
        <v>38</v>
      </c>
      <c r="B186" s="8" t="s">
        <v>39</v>
      </c>
      <c r="C186" s="8" t="s">
        <v>396</v>
      </c>
      <c r="D186" s="29">
        <v>26574</v>
      </c>
      <c r="E186" s="8" t="s">
        <v>33</v>
      </c>
      <c r="F186" s="8" t="s">
        <v>1</v>
      </c>
      <c r="G186" s="3">
        <v>185</v>
      </c>
      <c r="H186" s="67">
        <v>0.14166666666666666</v>
      </c>
    </row>
    <row r="187" spans="1:8" x14ac:dyDescent="0.25">
      <c r="A187" s="20" t="s">
        <v>418</v>
      </c>
      <c r="B187" s="20" t="s">
        <v>424</v>
      </c>
      <c r="C187" s="20" t="s">
        <v>399</v>
      </c>
      <c r="D187" s="38">
        <v>27045</v>
      </c>
      <c r="E187" s="20" t="s">
        <v>207</v>
      </c>
      <c r="F187" s="20" t="s">
        <v>1</v>
      </c>
      <c r="G187" s="3">
        <v>186</v>
      </c>
      <c r="H187" s="67">
        <v>0.14182870370370371</v>
      </c>
    </row>
    <row r="188" spans="1:8" x14ac:dyDescent="0.25">
      <c r="A188" s="23" t="s">
        <v>384</v>
      </c>
      <c r="B188" s="23" t="s">
        <v>45</v>
      </c>
      <c r="C188" s="23" t="s">
        <v>396</v>
      </c>
      <c r="D188" s="41">
        <v>25539</v>
      </c>
      <c r="E188" s="23" t="s">
        <v>57</v>
      </c>
      <c r="F188" s="23" t="s">
        <v>1</v>
      </c>
      <c r="G188" s="68">
        <v>187</v>
      </c>
      <c r="H188" s="67">
        <v>0.14337962962962963</v>
      </c>
    </row>
    <row r="189" spans="1:8" x14ac:dyDescent="0.25">
      <c r="A189" s="21" t="s">
        <v>250</v>
      </c>
      <c r="B189" s="21" t="s">
        <v>251</v>
      </c>
      <c r="C189" s="21" t="s">
        <v>395</v>
      </c>
      <c r="D189" s="39">
        <v>21385</v>
      </c>
      <c r="E189" s="21" t="s">
        <v>234</v>
      </c>
      <c r="F189" s="21" t="s">
        <v>1</v>
      </c>
      <c r="G189" s="3">
        <v>188</v>
      </c>
      <c r="H189" s="67">
        <v>0.14375000000000002</v>
      </c>
    </row>
    <row r="190" spans="1:8" x14ac:dyDescent="0.25">
      <c r="A190" s="5" t="s">
        <v>303</v>
      </c>
      <c r="B190" s="5" t="s">
        <v>74</v>
      </c>
      <c r="C190" s="5" t="s">
        <v>399</v>
      </c>
      <c r="D190" s="26">
        <v>26126</v>
      </c>
      <c r="E190" s="5" t="s">
        <v>11</v>
      </c>
      <c r="F190" s="5" t="s">
        <v>1</v>
      </c>
      <c r="G190" s="3">
        <v>189</v>
      </c>
      <c r="H190" s="67">
        <v>0.14380787037037038</v>
      </c>
    </row>
    <row r="191" spans="1:8" x14ac:dyDescent="0.25">
      <c r="A191" s="14" t="s">
        <v>100</v>
      </c>
      <c r="B191" s="14" t="s">
        <v>101</v>
      </c>
      <c r="C191" s="14" t="s">
        <v>395</v>
      </c>
      <c r="D191" s="34">
        <v>20971</v>
      </c>
      <c r="E191" s="14" t="s">
        <v>91</v>
      </c>
      <c r="F191" s="14" t="s">
        <v>1</v>
      </c>
      <c r="G191" s="68">
        <v>190</v>
      </c>
      <c r="H191" s="67">
        <v>0.1446875</v>
      </c>
    </row>
    <row r="192" spans="1:8" x14ac:dyDescent="0.25">
      <c r="A192" s="23" t="s">
        <v>375</v>
      </c>
      <c r="B192" s="23" t="s">
        <v>258</v>
      </c>
      <c r="C192" s="23" t="s">
        <v>395</v>
      </c>
      <c r="D192" s="41">
        <v>24467</v>
      </c>
      <c r="E192" s="23" t="s">
        <v>57</v>
      </c>
      <c r="F192" s="15" t="s">
        <v>111</v>
      </c>
      <c r="G192" s="3">
        <v>191</v>
      </c>
      <c r="H192" s="67">
        <v>0.14515046296296297</v>
      </c>
    </row>
    <row r="193" spans="1:8" x14ac:dyDescent="0.25">
      <c r="A193" s="22" t="s">
        <v>350</v>
      </c>
      <c r="B193" s="22" t="s">
        <v>224</v>
      </c>
      <c r="C193" s="22" t="s">
        <v>397</v>
      </c>
      <c r="D193" s="40">
        <v>28704</v>
      </c>
      <c r="E193" s="22" t="s">
        <v>351</v>
      </c>
      <c r="F193" s="22" t="s">
        <v>1</v>
      </c>
      <c r="G193" s="3">
        <v>192</v>
      </c>
      <c r="H193" s="67">
        <v>0.14521990740740739</v>
      </c>
    </row>
    <row r="194" spans="1:8" x14ac:dyDescent="0.25">
      <c r="A194" s="12" t="s">
        <v>343</v>
      </c>
      <c r="B194" s="12" t="s">
        <v>74</v>
      </c>
      <c r="C194" s="12" t="s">
        <v>398</v>
      </c>
      <c r="D194" s="32">
        <v>28849</v>
      </c>
      <c r="E194" s="12" t="s">
        <v>71</v>
      </c>
      <c r="F194" s="12" t="s">
        <v>1</v>
      </c>
      <c r="G194" s="68">
        <v>193</v>
      </c>
      <c r="H194" s="67">
        <v>0.14523148148148149</v>
      </c>
    </row>
    <row r="195" spans="1:8" x14ac:dyDescent="0.25">
      <c r="A195" s="17" t="s">
        <v>141</v>
      </c>
      <c r="B195" s="17" t="s">
        <v>142</v>
      </c>
      <c r="C195" s="17" t="s">
        <v>396</v>
      </c>
      <c r="D195" s="49">
        <v>24893</v>
      </c>
      <c r="E195" s="17" t="s">
        <v>120</v>
      </c>
      <c r="F195" s="17" t="s">
        <v>1</v>
      </c>
      <c r="G195" s="3">
        <v>194</v>
      </c>
      <c r="H195" s="67">
        <v>0.14606481481481481</v>
      </c>
    </row>
    <row r="196" spans="1:8" x14ac:dyDescent="0.25">
      <c r="A196" s="14" t="s">
        <v>94</v>
      </c>
      <c r="B196" s="14" t="s">
        <v>95</v>
      </c>
      <c r="C196" s="14" t="s">
        <v>397</v>
      </c>
      <c r="D196" s="34">
        <v>33775</v>
      </c>
      <c r="E196" s="14" t="s">
        <v>91</v>
      </c>
      <c r="F196" s="14" t="s">
        <v>1</v>
      </c>
      <c r="G196" s="3">
        <v>195</v>
      </c>
      <c r="H196" s="67">
        <v>0.1461226851851852</v>
      </c>
    </row>
    <row r="197" spans="1:8" x14ac:dyDescent="0.25">
      <c r="A197" s="17" t="s">
        <v>158</v>
      </c>
      <c r="B197" s="17" t="s">
        <v>159</v>
      </c>
      <c r="C197" s="17" t="s">
        <v>395</v>
      </c>
      <c r="D197" s="49">
        <v>24225</v>
      </c>
      <c r="E197" s="17" t="s">
        <v>120</v>
      </c>
      <c r="F197" s="17" t="s">
        <v>1</v>
      </c>
      <c r="G197" s="68">
        <v>196</v>
      </c>
      <c r="H197" s="67">
        <v>0.14619212962962963</v>
      </c>
    </row>
    <row r="198" spans="1:8" x14ac:dyDescent="0.25">
      <c r="A198" s="16" t="s">
        <v>259</v>
      </c>
      <c r="B198" s="16" t="s">
        <v>260</v>
      </c>
      <c r="C198" s="16" t="s">
        <v>396</v>
      </c>
      <c r="D198" s="35">
        <v>24933</v>
      </c>
      <c r="E198" s="16" t="s">
        <v>118</v>
      </c>
      <c r="F198" s="16" t="s">
        <v>1</v>
      </c>
      <c r="G198" s="3">
        <v>197</v>
      </c>
      <c r="H198" s="67">
        <v>0.1464236111111111</v>
      </c>
    </row>
    <row r="199" spans="1:8" x14ac:dyDescent="0.25">
      <c r="A199" s="16" t="s">
        <v>261</v>
      </c>
      <c r="B199" s="16" t="s">
        <v>8</v>
      </c>
      <c r="C199" s="16" t="s">
        <v>395</v>
      </c>
      <c r="D199" s="35">
        <v>23954</v>
      </c>
      <c r="E199" s="16" t="s">
        <v>118</v>
      </c>
      <c r="F199" s="16" t="s">
        <v>1</v>
      </c>
      <c r="G199" s="3">
        <v>198</v>
      </c>
      <c r="H199" s="67">
        <v>0.1464236111111111</v>
      </c>
    </row>
    <row r="200" spans="1:8" x14ac:dyDescent="0.25">
      <c r="A200" s="16" t="s">
        <v>262</v>
      </c>
      <c r="B200" s="16" t="s">
        <v>156</v>
      </c>
      <c r="C200" s="16" t="s">
        <v>399</v>
      </c>
      <c r="D200" s="35">
        <v>25063</v>
      </c>
      <c r="E200" s="16" t="s">
        <v>118</v>
      </c>
      <c r="F200" s="16" t="s">
        <v>1</v>
      </c>
      <c r="G200" s="68">
        <v>199</v>
      </c>
      <c r="H200" s="67">
        <v>0.1464236111111111</v>
      </c>
    </row>
    <row r="201" spans="1:8" x14ac:dyDescent="0.25">
      <c r="A201" s="16" t="s">
        <v>119</v>
      </c>
      <c r="B201" s="16" t="s">
        <v>79</v>
      </c>
      <c r="C201" s="16" t="s">
        <v>396</v>
      </c>
      <c r="D201" s="35">
        <v>25074</v>
      </c>
      <c r="E201" s="16" t="s">
        <v>118</v>
      </c>
      <c r="F201" s="16" t="s">
        <v>1</v>
      </c>
      <c r="G201" s="3">
        <v>200</v>
      </c>
      <c r="H201" s="67">
        <v>0.1464351851851852</v>
      </c>
    </row>
    <row r="202" spans="1:8" x14ac:dyDescent="0.25">
      <c r="A202" s="57" t="s">
        <v>26</v>
      </c>
      <c r="B202" s="57" t="s">
        <v>27</v>
      </c>
      <c r="C202" s="57" t="s">
        <v>400</v>
      </c>
      <c r="D202" s="58">
        <v>23215</v>
      </c>
      <c r="E202" s="57" t="s">
        <v>13</v>
      </c>
      <c r="F202" s="57" t="s">
        <v>1</v>
      </c>
      <c r="G202" s="3">
        <v>201</v>
      </c>
      <c r="H202" s="67">
        <v>0.14798611111111112</v>
      </c>
    </row>
    <row r="203" spans="1:8" x14ac:dyDescent="0.25">
      <c r="A203" s="14" t="s">
        <v>97</v>
      </c>
      <c r="B203" s="14" t="s">
        <v>98</v>
      </c>
      <c r="C203" s="14" t="s">
        <v>397</v>
      </c>
      <c r="D203" s="34">
        <v>31373</v>
      </c>
      <c r="E203" s="14" t="s">
        <v>91</v>
      </c>
      <c r="F203" s="14" t="s">
        <v>1</v>
      </c>
      <c r="G203" s="68">
        <v>202</v>
      </c>
      <c r="H203" s="67">
        <v>0.14831018518518518</v>
      </c>
    </row>
    <row r="204" spans="1:8" x14ac:dyDescent="0.25">
      <c r="A204" s="14" t="s">
        <v>99</v>
      </c>
      <c r="B204" s="14" t="s">
        <v>96</v>
      </c>
      <c r="C204" s="14" t="s">
        <v>397</v>
      </c>
      <c r="D204" s="34">
        <v>31365</v>
      </c>
      <c r="E204" s="14" t="s">
        <v>91</v>
      </c>
      <c r="F204" s="14" t="s">
        <v>1</v>
      </c>
      <c r="G204" s="3">
        <v>203</v>
      </c>
      <c r="H204" s="67">
        <v>0.14832175925925925</v>
      </c>
    </row>
    <row r="205" spans="1:8" x14ac:dyDescent="0.25">
      <c r="A205" s="19" t="s">
        <v>206</v>
      </c>
      <c r="B205" s="19" t="s">
        <v>103</v>
      </c>
      <c r="C205" s="19" t="s">
        <v>398</v>
      </c>
      <c r="D205" s="37">
        <v>28241</v>
      </c>
      <c r="E205" s="19" t="s">
        <v>200</v>
      </c>
      <c r="F205" s="19" t="s">
        <v>1</v>
      </c>
      <c r="G205" s="3">
        <v>204</v>
      </c>
      <c r="H205" s="67">
        <v>0.14869212962962963</v>
      </c>
    </row>
    <row r="206" spans="1:8" x14ac:dyDescent="0.25">
      <c r="A206" s="16" t="s">
        <v>267</v>
      </c>
      <c r="B206" s="16" t="s">
        <v>178</v>
      </c>
      <c r="C206" s="16" t="s">
        <v>398</v>
      </c>
      <c r="D206" s="35">
        <v>28678</v>
      </c>
      <c r="E206" s="16" t="s">
        <v>118</v>
      </c>
      <c r="F206" s="16" t="s">
        <v>1</v>
      </c>
      <c r="G206" s="68">
        <v>205</v>
      </c>
      <c r="H206" s="67">
        <v>0.14907407407407405</v>
      </c>
    </row>
    <row r="207" spans="1:8" x14ac:dyDescent="0.25">
      <c r="A207" s="17" t="s">
        <v>176</v>
      </c>
      <c r="B207" s="17" t="s">
        <v>101</v>
      </c>
      <c r="C207" s="17" t="s">
        <v>395</v>
      </c>
      <c r="D207" s="49">
        <v>24335</v>
      </c>
      <c r="E207" s="17" t="s">
        <v>120</v>
      </c>
      <c r="F207" s="17" t="s">
        <v>1</v>
      </c>
      <c r="G207" s="3">
        <v>206</v>
      </c>
      <c r="H207" s="67">
        <v>0.14907407407407405</v>
      </c>
    </row>
    <row r="208" spans="1:8" x14ac:dyDescent="0.25">
      <c r="A208" s="23" t="s">
        <v>364</v>
      </c>
      <c r="B208" s="23" t="s">
        <v>6</v>
      </c>
      <c r="C208" s="23" t="s">
        <v>401</v>
      </c>
      <c r="D208" s="41">
        <v>20624</v>
      </c>
      <c r="E208" s="23" t="s">
        <v>57</v>
      </c>
      <c r="F208" s="23" t="s">
        <v>1</v>
      </c>
      <c r="G208" s="3">
        <v>207</v>
      </c>
      <c r="H208" s="67">
        <v>0.14907407407407405</v>
      </c>
    </row>
    <row r="209" spans="1:8" x14ac:dyDescent="0.25">
      <c r="A209" s="14" t="s">
        <v>115</v>
      </c>
      <c r="B209" s="14" t="s">
        <v>116</v>
      </c>
      <c r="C209" s="14" t="s">
        <v>400</v>
      </c>
      <c r="D209" s="34">
        <v>23461</v>
      </c>
      <c r="E209" s="14" t="s">
        <v>91</v>
      </c>
      <c r="F209" s="14" t="s">
        <v>1</v>
      </c>
      <c r="G209" s="68">
        <v>208</v>
      </c>
      <c r="H209" s="67">
        <v>0.15339120370370371</v>
      </c>
    </row>
    <row r="210" spans="1:8" x14ac:dyDescent="0.25">
      <c r="A210" s="17" t="s">
        <v>133</v>
      </c>
      <c r="B210" s="17" t="s">
        <v>134</v>
      </c>
      <c r="C210" s="17" t="s">
        <v>396</v>
      </c>
      <c r="D210" s="49">
        <v>25860</v>
      </c>
      <c r="E210" s="17" t="s">
        <v>120</v>
      </c>
      <c r="F210" s="17" t="s">
        <v>1</v>
      </c>
      <c r="G210" s="3">
        <v>209</v>
      </c>
      <c r="H210" s="67">
        <v>0.15436342592592592</v>
      </c>
    </row>
    <row r="211" spans="1:8" x14ac:dyDescent="0.25">
      <c r="A211" s="23" t="s">
        <v>368</v>
      </c>
      <c r="B211" s="23" t="s">
        <v>369</v>
      </c>
      <c r="C211" s="23" t="s">
        <v>400</v>
      </c>
      <c r="D211" s="41">
        <v>21433</v>
      </c>
      <c r="E211" s="23" t="s">
        <v>57</v>
      </c>
      <c r="F211" s="15" t="s">
        <v>111</v>
      </c>
      <c r="G211" s="3">
        <v>210</v>
      </c>
      <c r="H211" s="67">
        <v>0.15501157407407407</v>
      </c>
    </row>
    <row r="212" spans="1:8" x14ac:dyDescent="0.25">
      <c r="A212" s="13" t="s">
        <v>76</v>
      </c>
      <c r="B212" s="13" t="s">
        <v>77</v>
      </c>
      <c r="C212" s="13" t="s">
        <v>396</v>
      </c>
      <c r="D212" s="33">
        <v>26528</v>
      </c>
      <c r="E212" s="13" t="s">
        <v>1</v>
      </c>
      <c r="F212" s="13" t="s">
        <v>1</v>
      </c>
      <c r="G212" s="68">
        <v>211</v>
      </c>
      <c r="H212" s="67">
        <v>0.15523148148148147</v>
      </c>
    </row>
    <row r="213" spans="1:8" x14ac:dyDescent="0.25">
      <c r="A213" s="13" t="s">
        <v>84</v>
      </c>
      <c r="B213" s="13" t="s">
        <v>85</v>
      </c>
      <c r="C213" s="13" t="s">
        <v>396</v>
      </c>
      <c r="D213" s="33">
        <v>27480</v>
      </c>
      <c r="E213" s="13" t="s">
        <v>1</v>
      </c>
      <c r="F213" s="13" t="s">
        <v>1</v>
      </c>
      <c r="G213" s="3">
        <v>212</v>
      </c>
      <c r="H213" s="67">
        <v>0.15523148148148147</v>
      </c>
    </row>
    <row r="214" spans="1:8" x14ac:dyDescent="0.25">
      <c r="A214" s="11" t="s">
        <v>66</v>
      </c>
      <c r="B214" s="11" t="s">
        <v>67</v>
      </c>
      <c r="C214" s="11" t="s">
        <v>396</v>
      </c>
      <c r="D214" s="31">
        <v>26024</v>
      </c>
      <c r="E214" s="11" t="s">
        <v>58</v>
      </c>
      <c r="F214" s="11" t="s">
        <v>1</v>
      </c>
      <c r="G214" s="3">
        <v>213</v>
      </c>
      <c r="H214" s="67">
        <v>0.15590277777777778</v>
      </c>
    </row>
    <row r="215" spans="1:8" x14ac:dyDescent="0.25">
      <c r="A215" s="11" t="s">
        <v>69</v>
      </c>
      <c r="B215" s="11" t="s">
        <v>70</v>
      </c>
      <c r="C215" s="11" t="s">
        <v>400</v>
      </c>
      <c r="D215" s="31">
        <v>24332</v>
      </c>
      <c r="E215" s="11" t="s">
        <v>58</v>
      </c>
      <c r="F215" s="11" t="s">
        <v>1</v>
      </c>
      <c r="G215" s="68">
        <v>214</v>
      </c>
      <c r="H215" s="67">
        <v>0.15590277777777778</v>
      </c>
    </row>
    <row r="216" spans="1:8" x14ac:dyDescent="0.25">
      <c r="A216" s="21" t="s">
        <v>255</v>
      </c>
      <c r="B216" s="21" t="s">
        <v>256</v>
      </c>
      <c r="C216" s="21" t="s">
        <v>398</v>
      </c>
      <c r="D216" s="39">
        <v>28306</v>
      </c>
      <c r="E216" s="21" t="s">
        <v>234</v>
      </c>
      <c r="F216" s="21" t="s">
        <v>1</v>
      </c>
      <c r="G216" s="3">
        <v>215</v>
      </c>
      <c r="H216" s="67">
        <v>0.15594907407407407</v>
      </c>
    </row>
    <row r="217" spans="1:8" x14ac:dyDescent="0.25">
      <c r="A217" s="21" t="s">
        <v>245</v>
      </c>
      <c r="B217" s="21" t="s">
        <v>45</v>
      </c>
      <c r="C217" s="21" t="s">
        <v>396</v>
      </c>
      <c r="D217" s="39">
        <v>24913</v>
      </c>
      <c r="E217" s="21" t="s">
        <v>234</v>
      </c>
      <c r="F217" s="21" t="s">
        <v>1</v>
      </c>
      <c r="G217" s="3">
        <v>216</v>
      </c>
      <c r="H217" s="67">
        <v>0.15594907407407407</v>
      </c>
    </row>
    <row r="218" spans="1:8" x14ac:dyDescent="0.25">
      <c r="A218" s="16" t="s">
        <v>391</v>
      </c>
      <c r="B218" s="16" t="s">
        <v>266</v>
      </c>
      <c r="C218" s="16" t="s">
        <v>398</v>
      </c>
      <c r="D218" s="35">
        <v>32556</v>
      </c>
      <c r="E218" s="16" t="s">
        <v>118</v>
      </c>
      <c r="F218" s="16" t="s">
        <v>1</v>
      </c>
      <c r="G218" s="68">
        <v>217</v>
      </c>
      <c r="H218" s="67">
        <v>0.15633101851851852</v>
      </c>
    </row>
    <row r="219" spans="1:8" x14ac:dyDescent="0.25">
      <c r="A219" s="16" t="s">
        <v>274</v>
      </c>
      <c r="B219" s="16" t="s">
        <v>93</v>
      </c>
      <c r="C219" s="16" t="s">
        <v>398</v>
      </c>
      <c r="D219" s="35">
        <v>31919</v>
      </c>
      <c r="E219" s="16" t="s">
        <v>118</v>
      </c>
      <c r="F219" s="16" t="s">
        <v>1</v>
      </c>
      <c r="G219" s="3">
        <v>218</v>
      </c>
      <c r="H219" s="67">
        <v>0.15633101851851852</v>
      </c>
    </row>
    <row r="220" spans="1:8" x14ac:dyDescent="0.25">
      <c r="A220" s="21" t="s">
        <v>240</v>
      </c>
      <c r="B220" s="21" t="s">
        <v>226</v>
      </c>
      <c r="C220" s="21" t="s">
        <v>396</v>
      </c>
      <c r="D220" s="39">
        <v>24688</v>
      </c>
      <c r="E220" s="21" t="s">
        <v>234</v>
      </c>
      <c r="F220" s="21" t="s">
        <v>1</v>
      </c>
      <c r="G220" s="3">
        <v>219</v>
      </c>
      <c r="H220" s="67">
        <v>0.15692129629629628</v>
      </c>
    </row>
    <row r="221" spans="1:8" x14ac:dyDescent="0.25">
      <c r="A221" s="14" t="s">
        <v>112</v>
      </c>
      <c r="B221" s="14" t="s">
        <v>72</v>
      </c>
      <c r="C221" s="14" t="s">
        <v>398</v>
      </c>
      <c r="D221" s="34">
        <v>28250</v>
      </c>
      <c r="E221" s="14" t="s">
        <v>91</v>
      </c>
      <c r="F221" s="14" t="s">
        <v>1</v>
      </c>
      <c r="G221" s="68">
        <v>220</v>
      </c>
      <c r="H221" s="67">
        <v>0.15712962962962962</v>
      </c>
    </row>
    <row r="222" spans="1:8" x14ac:dyDescent="0.25">
      <c r="A222" s="18" t="s">
        <v>404</v>
      </c>
      <c r="B222" s="18" t="s">
        <v>196</v>
      </c>
      <c r="C222" s="18" t="s">
        <v>400</v>
      </c>
      <c r="D222" s="36">
        <v>20872</v>
      </c>
      <c r="E222" s="18" t="s">
        <v>179</v>
      </c>
      <c r="F222" s="18" t="s">
        <v>1</v>
      </c>
      <c r="G222" s="3">
        <v>221</v>
      </c>
      <c r="H222" s="67">
        <v>0.15782407407407409</v>
      </c>
    </row>
    <row r="223" spans="1:8" x14ac:dyDescent="0.25">
      <c r="A223" s="18" t="s">
        <v>197</v>
      </c>
      <c r="B223" s="18" t="s">
        <v>23</v>
      </c>
      <c r="C223" s="18" t="s">
        <v>401</v>
      </c>
      <c r="D223" s="36">
        <v>19966</v>
      </c>
      <c r="E223" s="18" t="s">
        <v>179</v>
      </c>
      <c r="F223" s="18" t="s">
        <v>1</v>
      </c>
      <c r="G223" s="3">
        <v>222</v>
      </c>
      <c r="H223" s="67">
        <v>0.15783564814814813</v>
      </c>
    </row>
    <row r="224" spans="1:8" x14ac:dyDescent="0.25">
      <c r="A224" s="20" t="s">
        <v>420</v>
      </c>
      <c r="B224" s="20" t="s">
        <v>421</v>
      </c>
      <c r="C224" s="20" t="s">
        <v>397</v>
      </c>
      <c r="D224" s="38">
        <v>31658</v>
      </c>
      <c r="E224" s="20" t="s">
        <v>207</v>
      </c>
      <c r="F224" s="20" t="s">
        <v>1</v>
      </c>
      <c r="G224" s="68">
        <v>223</v>
      </c>
      <c r="H224" s="67">
        <v>0.16089120370370372</v>
      </c>
    </row>
    <row r="225" spans="1:8" x14ac:dyDescent="0.25">
      <c r="A225" s="8" t="s">
        <v>34</v>
      </c>
      <c r="B225" s="8" t="s">
        <v>35</v>
      </c>
      <c r="C225" s="8" t="s">
        <v>396</v>
      </c>
      <c r="D225" s="29">
        <v>25965</v>
      </c>
      <c r="E225" s="8" t="s">
        <v>33</v>
      </c>
      <c r="F225" s="8" t="s">
        <v>1</v>
      </c>
      <c r="G225" s="3">
        <v>224</v>
      </c>
      <c r="H225" s="67">
        <v>0.16179398148148147</v>
      </c>
    </row>
    <row r="226" spans="1:8" x14ac:dyDescent="0.25">
      <c r="A226" s="6" t="s">
        <v>20</v>
      </c>
      <c r="B226" s="6" t="s">
        <v>21</v>
      </c>
      <c r="C226" s="6" t="s">
        <v>398</v>
      </c>
      <c r="D226" s="27">
        <v>28400</v>
      </c>
      <c r="E226" s="6" t="s">
        <v>13</v>
      </c>
      <c r="F226" s="6" t="s">
        <v>1</v>
      </c>
      <c r="G226" s="3">
        <v>225</v>
      </c>
      <c r="H226" s="67">
        <v>0.16196759259259261</v>
      </c>
    </row>
    <row r="227" spans="1:8" x14ac:dyDescent="0.25">
      <c r="A227" s="8" t="s">
        <v>36</v>
      </c>
      <c r="B227" s="8" t="s">
        <v>37</v>
      </c>
      <c r="C227" s="8" t="s">
        <v>396</v>
      </c>
      <c r="D227" s="29">
        <v>27063</v>
      </c>
      <c r="E227" s="8" t="s">
        <v>33</v>
      </c>
      <c r="F227" s="8" t="s">
        <v>1</v>
      </c>
      <c r="G227" s="68">
        <v>226</v>
      </c>
      <c r="H227" s="67">
        <v>0.16261574074074073</v>
      </c>
    </row>
    <row r="228" spans="1:8" x14ac:dyDescent="0.25">
      <c r="A228" s="46" t="s">
        <v>47</v>
      </c>
      <c r="B228" s="46" t="s">
        <v>48</v>
      </c>
      <c r="C228" s="46" t="s">
        <v>401</v>
      </c>
      <c r="D228" s="47">
        <v>18653</v>
      </c>
      <c r="E228" s="46" t="s">
        <v>33</v>
      </c>
      <c r="F228" s="46" t="s">
        <v>46</v>
      </c>
      <c r="G228" s="3">
        <v>227</v>
      </c>
      <c r="H228" s="67">
        <v>0.1628009259259259</v>
      </c>
    </row>
    <row r="229" spans="1:8" x14ac:dyDescent="0.25">
      <c r="A229" s="17" t="s">
        <v>130</v>
      </c>
      <c r="B229" s="17" t="s">
        <v>131</v>
      </c>
      <c r="C229" s="17" t="s">
        <v>395</v>
      </c>
      <c r="D229" s="49">
        <v>24110</v>
      </c>
      <c r="E229" s="17" t="s">
        <v>120</v>
      </c>
      <c r="F229" s="17" t="s">
        <v>1</v>
      </c>
      <c r="G229" s="3">
        <v>228</v>
      </c>
      <c r="H229" s="67">
        <v>0.16604166666666667</v>
      </c>
    </row>
    <row r="230" spans="1:8" x14ac:dyDescent="0.25">
      <c r="A230" s="18" t="s">
        <v>185</v>
      </c>
      <c r="B230" s="18" t="s">
        <v>142</v>
      </c>
      <c r="C230" s="18" t="s">
        <v>396</v>
      </c>
      <c r="D230" s="36">
        <v>25122</v>
      </c>
      <c r="E230" s="18" t="s">
        <v>179</v>
      </c>
      <c r="F230" s="18" t="s">
        <v>1</v>
      </c>
      <c r="G230" s="68">
        <v>229</v>
      </c>
      <c r="H230" s="67">
        <v>0.16905092592592594</v>
      </c>
    </row>
    <row r="231" spans="1:8" x14ac:dyDescent="0.25">
      <c r="A231" s="11" t="s">
        <v>64</v>
      </c>
      <c r="B231" s="11" t="s">
        <v>65</v>
      </c>
      <c r="C231" s="11" t="s">
        <v>399</v>
      </c>
      <c r="D231" s="31">
        <v>28111</v>
      </c>
      <c r="E231" s="11" t="s">
        <v>58</v>
      </c>
      <c r="F231" s="11" t="s">
        <v>1</v>
      </c>
      <c r="G231" s="3">
        <v>230</v>
      </c>
      <c r="H231" s="67">
        <v>0.17526620370370372</v>
      </c>
    </row>
    <row r="232" spans="1:8" x14ac:dyDescent="0.25">
      <c r="A232" s="16" t="s">
        <v>392</v>
      </c>
      <c r="B232" s="16" t="s">
        <v>221</v>
      </c>
      <c r="C232" s="16" t="s">
        <v>398</v>
      </c>
      <c r="D232" s="35">
        <v>33141</v>
      </c>
      <c r="E232" s="16" t="s">
        <v>118</v>
      </c>
      <c r="F232" s="16" t="s">
        <v>1</v>
      </c>
      <c r="G232" s="3">
        <v>231</v>
      </c>
      <c r="H232" s="67">
        <v>0.17592592592592593</v>
      </c>
    </row>
    <row r="233" spans="1:8" x14ac:dyDescent="0.25">
      <c r="A233" s="18" t="s">
        <v>389</v>
      </c>
      <c r="B233" s="18" t="s">
        <v>180</v>
      </c>
      <c r="C233" s="18" t="s">
        <v>395</v>
      </c>
      <c r="D233" s="36">
        <v>20871</v>
      </c>
      <c r="E233" s="18" t="s">
        <v>179</v>
      </c>
      <c r="F233" s="18" t="s">
        <v>1</v>
      </c>
      <c r="G233" s="68">
        <v>232</v>
      </c>
      <c r="H233" s="67">
        <v>0.18260416666666668</v>
      </c>
    </row>
    <row r="234" spans="1:8" x14ac:dyDescent="0.25">
      <c r="A234" s="17" t="s">
        <v>153</v>
      </c>
      <c r="B234" s="17" t="s">
        <v>154</v>
      </c>
      <c r="C234" s="17" t="s">
        <v>397</v>
      </c>
      <c r="D234" s="49">
        <v>31292</v>
      </c>
      <c r="E234" s="17" t="s">
        <v>120</v>
      </c>
      <c r="F234" s="17" t="s">
        <v>1</v>
      </c>
      <c r="G234" s="3"/>
      <c r="H234" s="67" t="s">
        <v>426</v>
      </c>
    </row>
    <row r="235" spans="1:8" x14ac:dyDescent="0.25">
      <c r="A235" s="99" t="s">
        <v>313</v>
      </c>
      <c r="B235" s="99" t="s">
        <v>171</v>
      </c>
      <c r="C235" s="99" t="s">
        <v>397</v>
      </c>
      <c r="D235" s="100">
        <v>28971</v>
      </c>
      <c r="E235" s="99" t="s">
        <v>11</v>
      </c>
      <c r="F235" s="99" t="s">
        <v>1</v>
      </c>
      <c r="G235" s="3"/>
      <c r="H235" s="67" t="s">
        <v>426</v>
      </c>
    </row>
    <row r="236" spans="1:8" x14ac:dyDescent="0.25">
      <c r="A236" s="23" t="s">
        <v>385</v>
      </c>
      <c r="B236" s="23" t="s">
        <v>386</v>
      </c>
      <c r="C236" s="23" t="s">
        <v>397</v>
      </c>
      <c r="D236" s="41">
        <v>29328</v>
      </c>
      <c r="E236" s="23" t="s">
        <v>57</v>
      </c>
      <c r="F236" s="23" t="s">
        <v>1</v>
      </c>
      <c r="G236" s="3"/>
      <c r="H236" s="67" t="s">
        <v>426</v>
      </c>
    </row>
    <row r="237" spans="1:8" x14ac:dyDescent="0.25">
      <c r="A237" s="20" t="s">
        <v>215</v>
      </c>
      <c r="B237" s="20" t="s">
        <v>72</v>
      </c>
      <c r="C237" s="20" t="s">
        <v>398</v>
      </c>
      <c r="D237" s="38">
        <v>29635</v>
      </c>
      <c r="E237" s="20" t="s">
        <v>207</v>
      </c>
      <c r="F237" s="20" t="s">
        <v>1</v>
      </c>
      <c r="G237" s="3"/>
      <c r="H237" s="67" t="s">
        <v>426</v>
      </c>
    </row>
    <row r="238" spans="1:8" x14ac:dyDescent="0.25">
      <c r="A238" s="5" t="s">
        <v>316</v>
      </c>
      <c r="B238" s="5" t="s">
        <v>79</v>
      </c>
      <c r="C238" s="5" t="s">
        <v>396</v>
      </c>
      <c r="D238" s="26">
        <v>25206</v>
      </c>
      <c r="E238" s="5" t="s">
        <v>11</v>
      </c>
      <c r="F238" s="15" t="s">
        <v>14</v>
      </c>
      <c r="G238" s="3"/>
      <c r="H238" s="67" t="s">
        <v>426</v>
      </c>
    </row>
    <row r="239" spans="1:8" x14ac:dyDescent="0.25">
      <c r="A239" s="5" t="s">
        <v>302</v>
      </c>
      <c r="B239" s="5" t="s">
        <v>49</v>
      </c>
      <c r="C239" s="5" t="s">
        <v>396</v>
      </c>
      <c r="D239" s="26">
        <v>24506</v>
      </c>
      <c r="E239" s="5" t="s">
        <v>11</v>
      </c>
      <c r="F239" s="15" t="s">
        <v>14</v>
      </c>
      <c r="G239" s="3"/>
      <c r="H239" s="67" t="s">
        <v>426</v>
      </c>
    </row>
    <row r="240" spans="1:8" x14ac:dyDescent="0.25">
      <c r="A240" s="23" t="s">
        <v>372</v>
      </c>
      <c r="B240" s="23" t="s">
        <v>8</v>
      </c>
      <c r="C240" s="23" t="s">
        <v>396</v>
      </c>
      <c r="D240" s="41">
        <v>27802</v>
      </c>
      <c r="E240" s="23" t="s">
        <v>57</v>
      </c>
      <c r="F240" s="23" t="s">
        <v>1</v>
      </c>
      <c r="G240" s="3"/>
      <c r="H240" s="67" t="s">
        <v>426</v>
      </c>
    </row>
    <row r="241" spans="1:8" x14ac:dyDescent="0.25">
      <c r="A241" s="17" t="s">
        <v>417</v>
      </c>
      <c r="B241" s="17" t="s">
        <v>101</v>
      </c>
      <c r="C241" s="17" t="s">
        <v>395</v>
      </c>
      <c r="D241" s="49">
        <v>23316</v>
      </c>
      <c r="E241" s="17" t="s">
        <v>120</v>
      </c>
      <c r="F241" s="17" t="s">
        <v>1</v>
      </c>
      <c r="G241" s="3"/>
      <c r="H241" s="67" t="s">
        <v>426</v>
      </c>
    </row>
    <row r="242" spans="1:8" x14ac:dyDescent="0.25">
      <c r="A242" s="5" t="s">
        <v>318</v>
      </c>
      <c r="B242" s="5" t="s">
        <v>319</v>
      </c>
      <c r="C242" s="5" t="s">
        <v>395</v>
      </c>
      <c r="D242" s="26">
        <v>22589</v>
      </c>
      <c r="E242" s="5" t="s">
        <v>11</v>
      </c>
      <c r="F242" s="15" t="s">
        <v>14</v>
      </c>
      <c r="G242" s="3"/>
      <c r="H242" s="67" t="s">
        <v>426</v>
      </c>
    </row>
    <row r="243" spans="1:8" x14ac:dyDescent="0.25">
      <c r="A243" s="16" t="s">
        <v>263</v>
      </c>
      <c r="B243" s="16" t="s">
        <v>252</v>
      </c>
      <c r="C243" s="16" t="s">
        <v>399</v>
      </c>
      <c r="D243" s="35">
        <v>24609</v>
      </c>
      <c r="E243" s="16" t="s">
        <v>118</v>
      </c>
      <c r="F243" s="16" t="s">
        <v>1</v>
      </c>
      <c r="G243" s="3"/>
      <c r="H243" s="67" t="s">
        <v>426</v>
      </c>
    </row>
    <row r="244" spans="1:8" x14ac:dyDescent="0.25">
      <c r="A244" s="21" t="s">
        <v>246</v>
      </c>
      <c r="B244" s="21" t="s">
        <v>156</v>
      </c>
      <c r="C244" s="21" t="s">
        <v>399</v>
      </c>
      <c r="D244" s="39">
        <v>26008</v>
      </c>
      <c r="E244" s="21" t="s">
        <v>234</v>
      </c>
      <c r="F244" s="21" t="s">
        <v>1</v>
      </c>
      <c r="G244" s="3"/>
      <c r="H244" s="67" t="s">
        <v>426</v>
      </c>
    </row>
    <row r="245" spans="1:8" x14ac:dyDescent="0.25">
      <c r="A245" s="20" t="s">
        <v>212</v>
      </c>
      <c r="B245" s="20" t="s">
        <v>29</v>
      </c>
      <c r="C245" s="20" t="s">
        <v>399</v>
      </c>
      <c r="D245" s="38">
        <v>27306</v>
      </c>
      <c r="E245" s="20" t="s">
        <v>207</v>
      </c>
      <c r="F245" s="20" t="s">
        <v>1</v>
      </c>
      <c r="G245" s="3"/>
      <c r="H245" s="67" t="s">
        <v>426</v>
      </c>
    </row>
    <row r="246" spans="1:8" x14ac:dyDescent="0.25">
      <c r="A246" s="21" t="s">
        <v>237</v>
      </c>
      <c r="B246" s="21" t="s">
        <v>238</v>
      </c>
      <c r="C246" s="21" t="s">
        <v>400</v>
      </c>
      <c r="D246" s="39">
        <v>22103</v>
      </c>
      <c r="E246" s="21" t="s">
        <v>234</v>
      </c>
      <c r="F246" s="21" t="s">
        <v>1</v>
      </c>
      <c r="G246" s="3"/>
      <c r="H246" s="67" t="s">
        <v>426</v>
      </c>
    </row>
    <row r="247" spans="1:8" x14ac:dyDescent="0.25">
      <c r="A247" s="21" t="s">
        <v>257</v>
      </c>
      <c r="B247" s="21" t="s">
        <v>258</v>
      </c>
      <c r="C247" s="21" t="s">
        <v>400</v>
      </c>
      <c r="D247" s="39">
        <v>23680</v>
      </c>
      <c r="E247" s="21" t="s">
        <v>234</v>
      </c>
      <c r="F247" s="21" t="s">
        <v>1</v>
      </c>
      <c r="G247" s="3"/>
      <c r="H247" s="67" t="s">
        <v>426</v>
      </c>
    </row>
    <row r="248" spans="1:8" x14ac:dyDescent="0.25">
      <c r="A248" s="57" t="s">
        <v>414</v>
      </c>
      <c r="B248" s="57" t="s">
        <v>415</v>
      </c>
      <c r="C248" s="57" t="s">
        <v>400</v>
      </c>
      <c r="D248" s="58">
        <v>24222</v>
      </c>
      <c r="E248" s="57" t="s">
        <v>13</v>
      </c>
      <c r="F248" s="57" t="s">
        <v>1</v>
      </c>
      <c r="G248" s="3"/>
      <c r="H248" s="67" t="s">
        <v>426</v>
      </c>
    </row>
    <row r="249" spans="1:8" x14ac:dyDescent="0.25">
      <c r="A249" s="5" t="s">
        <v>305</v>
      </c>
      <c r="B249" s="5" t="s">
        <v>307</v>
      </c>
      <c r="C249" s="5" t="s">
        <v>400</v>
      </c>
      <c r="D249" s="26">
        <v>21753</v>
      </c>
      <c r="E249" s="5" t="s">
        <v>11</v>
      </c>
      <c r="F249" s="15" t="s">
        <v>14</v>
      </c>
      <c r="G249" s="3"/>
      <c r="H249" s="67" t="s">
        <v>426</v>
      </c>
    </row>
    <row r="250" spans="1:8" x14ac:dyDescent="0.25">
      <c r="A250" s="4" t="s">
        <v>5</v>
      </c>
      <c r="B250" s="4" t="s">
        <v>6</v>
      </c>
      <c r="C250" s="4" t="s">
        <v>400</v>
      </c>
      <c r="D250" s="25">
        <v>22183</v>
      </c>
      <c r="E250" s="4" t="s">
        <v>2</v>
      </c>
      <c r="F250" s="15" t="s">
        <v>14</v>
      </c>
      <c r="G250" s="3"/>
      <c r="H250" s="67" t="s">
        <v>426</v>
      </c>
    </row>
    <row r="251" spans="1:8" x14ac:dyDescent="0.25">
      <c r="A251" s="5" t="s">
        <v>310</v>
      </c>
      <c r="B251" s="5" t="s">
        <v>311</v>
      </c>
      <c r="C251" s="5" t="s">
        <v>401</v>
      </c>
      <c r="D251" s="26">
        <v>19079</v>
      </c>
      <c r="E251" s="5" t="s">
        <v>11</v>
      </c>
      <c r="F251" s="5" t="s">
        <v>1</v>
      </c>
      <c r="G251" s="3"/>
      <c r="H251" s="67" t="s">
        <v>426</v>
      </c>
    </row>
  </sheetData>
  <sortState ref="A2:I272">
    <sortCondition ref="C2:C27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6" workbookViewId="0">
      <selection activeCell="A27" sqref="A27:H27"/>
    </sheetView>
  </sheetViews>
  <sheetFormatPr baseColWidth="10" defaultRowHeight="15" x14ac:dyDescent="0.25"/>
  <cols>
    <col min="1" max="1" width="17.140625" customWidth="1"/>
    <col min="3" max="3" width="5.28515625" customWidth="1"/>
    <col min="5" max="5" width="18" customWidth="1"/>
  </cols>
  <sheetData>
    <row r="1" spans="1:8" x14ac:dyDescent="0.25">
      <c r="G1" s="3" t="s">
        <v>402</v>
      </c>
      <c r="H1" s="3" t="s">
        <v>403</v>
      </c>
    </row>
    <row r="2" spans="1:8" x14ac:dyDescent="0.25">
      <c r="A2" s="20" t="s">
        <v>231</v>
      </c>
      <c r="B2" s="20" t="s">
        <v>74</v>
      </c>
      <c r="C2" s="20" t="s">
        <v>399</v>
      </c>
      <c r="D2" s="38">
        <v>27883</v>
      </c>
      <c r="E2" s="20" t="s">
        <v>207</v>
      </c>
      <c r="F2" s="20" t="s">
        <v>1</v>
      </c>
      <c r="G2" s="3">
        <v>1</v>
      </c>
      <c r="H2" s="67">
        <v>7.7129629629629631E-2</v>
      </c>
    </row>
    <row r="3" spans="1:8" x14ac:dyDescent="0.25">
      <c r="A3" s="22" t="s">
        <v>356</v>
      </c>
      <c r="B3" s="22" t="s">
        <v>357</v>
      </c>
      <c r="C3" s="22" t="s">
        <v>399</v>
      </c>
      <c r="D3" s="40">
        <v>27655</v>
      </c>
      <c r="E3" s="22" t="s">
        <v>351</v>
      </c>
      <c r="F3" s="22" t="s">
        <v>1</v>
      </c>
      <c r="G3" s="3">
        <v>2</v>
      </c>
      <c r="H3" s="67">
        <v>8.0925925925925915E-2</v>
      </c>
    </row>
    <row r="4" spans="1:8" x14ac:dyDescent="0.25">
      <c r="A4" s="17" t="s">
        <v>123</v>
      </c>
      <c r="B4" s="17" t="s">
        <v>124</v>
      </c>
      <c r="C4" s="17" t="s">
        <v>399</v>
      </c>
      <c r="D4" s="49">
        <v>27821</v>
      </c>
      <c r="E4" s="17" t="s">
        <v>120</v>
      </c>
      <c r="F4" s="17" t="s">
        <v>1</v>
      </c>
      <c r="G4" s="3">
        <v>3</v>
      </c>
      <c r="H4" s="67">
        <v>8.1342592592592591E-2</v>
      </c>
    </row>
    <row r="5" spans="1:8" x14ac:dyDescent="0.25">
      <c r="A5" s="13" t="s">
        <v>390</v>
      </c>
      <c r="B5" s="13" t="s">
        <v>90</v>
      </c>
      <c r="C5" s="13" t="s">
        <v>399</v>
      </c>
      <c r="D5" s="33">
        <v>26973</v>
      </c>
      <c r="E5" s="13" t="s">
        <v>1</v>
      </c>
      <c r="F5" s="13" t="s">
        <v>1</v>
      </c>
      <c r="G5" s="3">
        <v>4</v>
      </c>
      <c r="H5" s="67">
        <v>8.1805555555555562E-2</v>
      </c>
    </row>
    <row r="6" spans="1:8" x14ac:dyDescent="0.25">
      <c r="A6" s="22" t="s">
        <v>352</v>
      </c>
      <c r="B6" s="22" t="s">
        <v>353</v>
      </c>
      <c r="C6" s="22" t="s">
        <v>399</v>
      </c>
      <c r="D6" s="40">
        <v>26274</v>
      </c>
      <c r="E6" s="22" t="s">
        <v>351</v>
      </c>
      <c r="F6" s="22" t="s">
        <v>1</v>
      </c>
      <c r="G6" s="3">
        <v>5</v>
      </c>
      <c r="H6" s="67">
        <v>8.2916666666666666E-2</v>
      </c>
    </row>
    <row r="7" spans="1:8" x14ac:dyDescent="0.25">
      <c r="A7" s="21" t="s">
        <v>253</v>
      </c>
      <c r="B7" s="21" t="s">
        <v>72</v>
      </c>
      <c r="C7" s="21" t="s">
        <v>399</v>
      </c>
      <c r="D7" s="39">
        <v>25088</v>
      </c>
      <c r="E7" s="21" t="s">
        <v>234</v>
      </c>
      <c r="F7" s="21" t="s">
        <v>1</v>
      </c>
      <c r="G7" s="3">
        <v>6</v>
      </c>
      <c r="H7" s="67">
        <v>8.3298611111111115E-2</v>
      </c>
    </row>
    <row r="8" spans="1:8" x14ac:dyDescent="0.25">
      <c r="A8" s="9" t="s">
        <v>50</v>
      </c>
      <c r="B8" s="9" t="s">
        <v>15</v>
      </c>
      <c r="C8" s="9" t="s">
        <v>399</v>
      </c>
      <c r="D8" s="48">
        <v>24480</v>
      </c>
      <c r="E8" s="9" t="s">
        <v>51</v>
      </c>
      <c r="F8" s="9" t="s">
        <v>1</v>
      </c>
      <c r="G8" s="3">
        <v>7</v>
      </c>
      <c r="H8" s="67">
        <v>8.7314814814814803E-2</v>
      </c>
    </row>
    <row r="9" spans="1:8" x14ac:dyDescent="0.25">
      <c r="A9" s="5" t="s">
        <v>304</v>
      </c>
      <c r="B9" s="5" t="s">
        <v>70</v>
      </c>
      <c r="C9" s="5" t="s">
        <v>399</v>
      </c>
      <c r="D9" s="26">
        <v>28000</v>
      </c>
      <c r="E9" s="5" t="s">
        <v>11</v>
      </c>
      <c r="F9" s="5" t="s">
        <v>1</v>
      </c>
      <c r="G9" s="3">
        <v>8</v>
      </c>
      <c r="H9" s="67">
        <v>8.7858796296296296E-2</v>
      </c>
    </row>
    <row r="10" spans="1:8" x14ac:dyDescent="0.25">
      <c r="A10" s="17" t="s">
        <v>132</v>
      </c>
      <c r="B10" s="17" t="s">
        <v>116</v>
      </c>
      <c r="C10" s="17" t="s">
        <v>399</v>
      </c>
      <c r="D10" s="49">
        <v>24969</v>
      </c>
      <c r="E10" s="17" t="s">
        <v>120</v>
      </c>
      <c r="F10" s="17" t="s">
        <v>1</v>
      </c>
      <c r="G10" s="3">
        <v>9</v>
      </c>
      <c r="H10" s="67">
        <v>8.8576388888888899E-2</v>
      </c>
    </row>
    <row r="11" spans="1:8" x14ac:dyDescent="0.25">
      <c r="A11" s="5" t="s">
        <v>316</v>
      </c>
      <c r="B11" s="5" t="s">
        <v>317</v>
      </c>
      <c r="C11" s="5" t="s">
        <v>399</v>
      </c>
      <c r="D11" s="26">
        <v>24829</v>
      </c>
      <c r="E11" s="5" t="s">
        <v>11</v>
      </c>
      <c r="F11" s="5" t="s">
        <v>1</v>
      </c>
      <c r="G11" s="3">
        <v>10</v>
      </c>
      <c r="H11" s="67">
        <v>9.116898148148149E-2</v>
      </c>
    </row>
    <row r="12" spans="1:8" x14ac:dyDescent="0.25">
      <c r="A12" s="21" t="s">
        <v>254</v>
      </c>
      <c r="B12" s="21" t="s">
        <v>110</v>
      </c>
      <c r="C12" s="21" t="s">
        <v>399</v>
      </c>
      <c r="D12" s="39">
        <v>26547</v>
      </c>
      <c r="E12" s="21" t="s">
        <v>234</v>
      </c>
      <c r="F12" s="21" t="s">
        <v>1</v>
      </c>
      <c r="G12" s="3">
        <v>11</v>
      </c>
      <c r="H12" s="67">
        <v>9.1261574074074078E-2</v>
      </c>
    </row>
    <row r="13" spans="1:8" x14ac:dyDescent="0.25">
      <c r="A13" s="20" t="s">
        <v>213</v>
      </c>
      <c r="B13" s="20" t="s">
        <v>6</v>
      </c>
      <c r="C13" s="20" t="s">
        <v>399</v>
      </c>
      <c r="D13" s="38">
        <v>25645</v>
      </c>
      <c r="E13" s="20" t="s">
        <v>207</v>
      </c>
      <c r="F13" s="20" t="s">
        <v>1</v>
      </c>
      <c r="G13" s="3">
        <v>12</v>
      </c>
      <c r="H13" s="67">
        <v>9.2175925925925925E-2</v>
      </c>
    </row>
    <row r="14" spans="1:8" x14ac:dyDescent="0.25">
      <c r="A14" s="14" t="s">
        <v>113</v>
      </c>
      <c r="B14" s="14" t="s">
        <v>114</v>
      </c>
      <c r="C14" s="14" t="s">
        <v>399</v>
      </c>
      <c r="D14" s="34">
        <v>27880</v>
      </c>
      <c r="E14" s="14" t="s">
        <v>91</v>
      </c>
      <c r="F14" s="59" t="s">
        <v>1</v>
      </c>
      <c r="G14" s="3">
        <v>13</v>
      </c>
      <c r="H14" s="67">
        <v>9.7048611111111113E-2</v>
      </c>
    </row>
    <row r="15" spans="1:8" x14ac:dyDescent="0.25">
      <c r="A15" s="21" t="s">
        <v>235</v>
      </c>
      <c r="B15" s="21" t="s">
        <v>31</v>
      </c>
      <c r="C15" s="21" t="s">
        <v>399</v>
      </c>
      <c r="D15" s="39">
        <v>26154</v>
      </c>
      <c r="E15" s="21" t="s">
        <v>234</v>
      </c>
      <c r="F15" s="90" t="s">
        <v>1</v>
      </c>
      <c r="G15" s="3">
        <v>14</v>
      </c>
      <c r="H15" s="67">
        <v>9.7106481481481488E-2</v>
      </c>
    </row>
    <row r="16" spans="1:8" x14ac:dyDescent="0.25">
      <c r="A16" s="22" t="s">
        <v>354</v>
      </c>
      <c r="B16" s="22" t="s">
        <v>6</v>
      </c>
      <c r="C16" s="22" t="s">
        <v>399</v>
      </c>
      <c r="D16" s="40">
        <v>24620</v>
      </c>
      <c r="E16" s="22" t="s">
        <v>351</v>
      </c>
      <c r="F16" s="63" t="s">
        <v>1</v>
      </c>
      <c r="G16" s="3">
        <v>15</v>
      </c>
      <c r="H16" s="67">
        <v>9.8148148148148151E-2</v>
      </c>
    </row>
    <row r="17" spans="1:8" x14ac:dyDescent="0.25">
      <c r="A17" s="20" t="s">
        <v>217</v>
      </c>
      <c r="B17" s="20" t="s">
        <v>52</v>
      </c>
      <c r="C17" s="20" t="s">
        <v>399</v>
      </c>
      <c r="D17" s="38">
        <v>25581</v>
      </c>
      <c r="E17" s="20" t="s">
        <v>207</v>
      </c>
      <c r="F17" s="60" t="s">
        <v>1</v>
      </c>
      <c r="G17" s="3">
        <v>16</v>
      </c>
      <c r="H17" s="67">
        <v>9.8171296296296298E-2</v>
      </c>
    </row>
    <row r="18" spans="1:8" x14ac:dyDescent="0.25">
      <c r="A18" s="5" t="s">
        <v>301</v>
      </c>
      <c r="B18" s="5" t="s">
        <v>148</v>
      </c>
      <c r="C18" s="5" t="s">
        <v>399</v>
      </c>
      <c r="D18" s="26">
        <v>25310</v>
      </c>
      <c r="E18" s="5" t="s">
        <v>11</v>
      </c>
      <c r="F18" s="61" t="s">
        <v>1</v>
      </c>
      <c r="G18" s="3">
        <v>17</v>
      </c>
      <c r="H18" s="67">
        <v>0.10373842592592593</v>
      </c>
    </row>
    <row r="19" spans="1:8" x14ac:dyDescent="0.25">
      <c r="A19" s="12" t="s">
        <v>342</v>
      </c>
      <c r="B19" s="12" t="s">
        <v>156</v>
      </c>
      <c r="C19" s="12" t="s">
        <v>399</v>
      </c>
      <c r="D19" s="32">
        <v>25123</v>
      </c>
      <c r="E19" s="12" t="s">
        <v>71</v>
      </c>
      <c r="F19" s="94" t="s">
        <v>1</v>
      </c>
      <c r="G19" s="3">
        <v>18</v>
      </c>
      <c r="H19" s="67">
        <v>0.10526620370370371</v>
      </c>
    </row>
    <row r="20" spans="1:8" x14ac:dyDescent="0.25">
      <c r="A20" s="23" t="s">
        <v>379</v>
      </c>
      <c r="B20" s="23" t="s">
        <v>15</v>
      </c>
      <c r="C20" s="23" t="s">
        <v>399</v>
      </c>
      <c r="D20" s="41">
        <v>25653</v>
      </c>
      <c r="E20" s="23" t="s">
        <v>57</v>
      </c>
      <c r="F20" s="115" t="s">
        <v>111</v>
      </c>
      <c r="G20" s="3"/>
      <c r="H20" s="67">
        <v>0.1057175925925926</v>
      </c>
    </row>
    <row r="21" spans="1:8" x14ac:dyDescent="0.25">
      <c r="A21" s="13" t="s">
        <v>73</v>
      </c>
      <c r="B21" s="13" t="s">
        <v>74</v>
      </c>
      <c r="C21" s="13" t="s">
        <v>399</v>
      </c>
      <c r="D21" s="33">
        <v>24963</v>
      </c>
      <c r="E21" s="13" t="s">
        <v>1</v>
      </c>
      <c r="F21" s="66" t="s">
        <v>1</v>
      </c>
      <c r="G21" s="3">
        <v>19</v>
      </c>
      <c r="H21" s="67">
        <v>0.10596064814814815</v>
      </c>
    </row>
    <row r="22" spans="1:8" x14ac:dyDescent="0.25">
      <c r="A22" s="23" t="s">
        <v>370</v>
      </c>
      <c r="B22" s="23" t="s">
        <v>55</v>
      </c>
      <c r="C22" s="23" t="s">
        <v>399</v>
      </c>
      <c r="D22" s="41">
        <v>24767</v>
      </c>
      <c r="E22" s="23" t="s">
        <v>57</v>
      </c>
      <c r="F22" s="65" t="s">
        <v>1</v>
      </c>
      <c r="G22" s="3">
        <v>20</v>
      </c>
      <c r="H22" s="67">
        <v>0.1075</v>
      </c>
    </row>
    <row r="23" spans="1:8" x14ac:dyDescent="0.25">
      <c r="A23" s="16" t="s">
        <v>271</v>
      </c>
      <c r="B23" s="16" t="s">
        <v>272</v>
      </c>
      <c r="C23" s="16" t="s">
        <v>399</v>
      </c>
      <c r="D23" s="35">
        <v>27478</v>
      </c>
      <c r="E23" s="16" t="s">
        <v>118</v>
      </c>
      <c r="F23" s="93" t="s">
        <v>1</v>
      </c>
      <c r="G23" s="3">
        <v>21</v>
      </c>
      <c r="H23" s="67">
        <v>0.10752314814814816</v>
      </c>
    </row>
    <row r="24" spans="1:8" x14ac:dyDescent="0.25">
      <c r="A24" s="13" t="s">
        <v>86</v>
      </c>
      <c r="B24" s="13" t="s">
        <v>87</v>
      </c>
      <c r="C24" s="13" t="s">
        <v>399</v>
      </c>
      <c r="D24" s="33">
        <v>27800</v>
      </c>
      <c r="E24" s="13" t="s">
        <v>1</v>
      </c>
      <c r="F24" s="66" t="s">
        <v>1</v>
      </c>
      <c r="G24" s="3">
        <v>22</v>
      </c>
      <c r="H24" s="67">
        <v>0.10774305555555556</v>
      </c>
    </row>
    <row r="25" spans="1:8" x14ac:dyDescent="0.25">
      <c r="A25" s="12" t="s">
        <v>341</v>
      </c>
      <c r="B25" s="12" t="s">
        <v>6</v>
      </c>
      <c r="C25" s="12" t="s">
        <v>399</v>
      </c>
      <c r="D25" s="32">
        <v>25213</v>
      </c>
      <c r="E25" s="12" t="s">
        <v>71</v>
      </c>
      <c r="F25" s="94" t="s">
        <v>1</v>
      </c>
      <c r="G25" s="3">
        <v>23</v>
      </c>
      <c r="H25" s="67">
        <v>0.10879629629629629</v>
      </c>
    </row>
    <row r="26" spans="1:8" x14ac:dyDescent="0.25">
      <c r="A26" s="5" t="s">
        <v>312</v>
      </c>
      <c r="B26" s="5" t="s">
        <v>17</v>
      </c>
      <c r="C26" s="5" t="s">
        <v>399</v>
      </c>
      <c r="D26" s="26">
        <v>25700</v>
      </c>
      <c r="E26" s="5" t="s">
        <v>11</v>
      </c>
      <c r="F26" s="61" t="s">
        <v>1</v>
      </c>
      <c r="G26" s="3">
        <v>24</v>
      </c>
      <c r="H26" s="67">
        <v>0.10885416666666665</v>
      </c>
    </row>
    <row r="27" spans="1:8" x14ac:dyDescent="0.25">
      <c r="A27" s="4" t="s">
        <v>9</v>
      </c>
      <c r="B27" s="4" t="s">
        <v>10</v>
      </c>
      <c r="C27" s="4" t="s">
        <v>399</v>
      </c>
      <c r="D27" s="25">
        <v>26869</v>
      </c>
      <c r="E27" s="4" t="s">
        <v>2</v>
      </c>
      <c r="F27" s="89" t="s">
        <v>1</v>
      </c>
      <c r="G27" s="3">
        <v>25</v>
      </c>
      <c r="H27" s="67">
        <v>0.11001157407407407</v>
      </c>
    </row>
    <row r="28" spans="1:8" x14ac:dyDescent="0.25">
      <c r="A28" s="9" t="s">
        <v>280</v>
      </c>
      <c r="B28" s="9" t="s">
        <v>281</v>
      </c>
      <c r="C28" s="9" t="s">
        <v>399</v>
      </c>
      <c r="D28" s="48">
        <v>24658</v>
      </c>
      <c r="E28" s="9" t="s">
        <v>51</v>
      </c>
      <c r="F28" s="91" t="s">
        <v>1</v>
      </c>
      <c r="G28" s="3">
        <v>26</v>
      </c>
      <c r="H28" s="67">
        <v>0.1106712962962963</v>
      </c>
    </row>
    <row r="29" spans="1:8" x14ac:dyDescent="0.25">
      <c r="A29" s="7" t="s">
        <v>288</v>
      </c>
      <c r="B29" s="7" t="s">
        <v>74</v>
      </c>
      <c r="C29" s="7" t="s">
        <v>399</v>
      </c>
      <c r="D29" s="28">
        <v>26403</v>
      </c>
      <c r="E29" s="7" t="s">
        <v>199</v>
      </c>
      <c r="F29" s="92" t="s">
        <v>1</v>
      </c>
      <c r="G29" s="3">
        <v>27</v>
      </c>
      <c r="H29" s="67">
        <v>0.11100694444444444</v>
      </c>
    </row>
    <row r="30" spans="1:8" x14ac:dyDescent="0.25">
      <c r="A30" s="18" t="s">
        <v>188</v>
      </c>
      <c r="B30" s="18" t="s">
        <v>116</v>
      </c>
      <c r="C30" s="18" t="s">
        <v>399</v>
      </c>
      <c r="D30" s="36">
        <v>25600</v>
      </c>
      <c r="E30" s="18" t="s">
        <v>179</v>
      </c>
      <c r="F30" s="64" t="s">
        <v>1</v>
      </c>
      <c r="G30" s="3">
        <v>28</v>
      </c>
      <c r="H30" s="67">
        <v>0.1110300925925926</v>
      </c>
    </row>
    <row r="31" spans="1:8" x14ac:dyDescent="0.25">
      <c r="A31" s="17" t="s">
        <v>157</v>
      </c>
      <c r="B31" s="17" t="s">
        <v>148</v>
      </c>
      <c r="C31" s="17" t="s">
        <v>399</v>
      </c>
      <c r="D31" s="49">
        <v>27663</v>
      </c>
      <c r="E31" s="17" t="s">
        <v>120</v>
      </c>
      <c r="F31" s="62" t="s">
        <v>1</v>
      </c>
      <c r="G31" s="3">
        <v>29</v>
      </c>
      <c r="H31" s="67">
        <v>0.11383101851851851</v>
      </c>
    </row>
    <row r="32" spans="1:8" x14ac:dyDescent="0.25">
      <c r="A32" s="14" t="s">
        <v>117</v>
      </c>
      <c r="B32" s="14" t="s">
        <v>70</v>
      </c>
      <c r="C32" s="14" t="s">
        <v>399</v>
      </c>
      <c r="D32" s="34">
        <v>25204</v>
      </c>
      <c r="E32" s="14" t="s">
        <v>91</v>
      </c>
      <c r="F32" s="59" t="s">
        <v>1</v>
      </c>
      <c r="G32" s="3">
        <v>30</v>
      </c>
      <c r="H32" s="67">
        <v>0.11633101851851851</v>
      </c>
    </row>
    <row r="33" spans="1:8" x14ac:dyDescent="0.25">
      <c r="A33" s="16" t="s">
        <v>264</v>
      </c>
      <c r="B33" s="16" t="s">
        <v>265</v>
      </c>
      <c r="C33" s="16" t="s">
        <v>399</v>
      </c>
      <c r="D33" s="35">
        <v>24649</v>
      </c>
      <c r="E33" s="16" t="s">
        <v>118</v>
      </c>
      <c r="F33" s="93" t="s">
        <v>1</v>
      </c>
      <c r="G33" s="3">
        <v>31</v>
      </c>
      <c r="H33" s="67">
        <v>0.1183449074074074</v>
      </c>
    </row>
    <row r="34" spans="1:8" x14ac:dyDescent="0.25">
      <c r="A34" s="17" t="s">
        <v>140</v>
      </c>
      <c r="B34" s="17" t="s">
        <v>19</v>
      </c>
      <c r="C34" s="17" t="s">
        <v>399</v>
      </c>
      <c r="D34" s="49">
        <v>24579</v>
      </c>
      <c r="E34" s="17" t="s">
        <v>120</v>
      </c>
      <c r="F34" s="17" t="s">
        <v>1</v>
      </c>
      <c r="G34" s="3">
        <v>32</v>
      </c>
      <c r="H34" s="67">
        <v>0.11865740740740742</v>
      </c>
    </row>
    <row r="35" spans="1:8" x14ac:dyDescent="0.25">
      <c r="A35" s="6" t="s">
        <v>24</v>
      </c>
      <c r="B35" s="6" t="s">
        <v>25</v>
      </c>
      <c r="C35" s="6" t="s">
        <v>399</v>
      </c>
      <c r="D35" s="27">
        <v>25549</v>
      </c>
      <c r="E35" s="6" t="s">
        <v>13</v>
      </c>
      <c r="F35" s="6" t="s">
        <v>1</v>
      </c>
      <c r="G35" s="3">
        <v>33</v>
      </c>
      <c r="H35" s="67">
        <v>0.12172453703703705</v>
      </c>
    </row>
    <row r="36" spans="1:8" x14ac:dyDescent="0.25">
      <c r="A36" s="5" t="s">
        <v>297</v>
      </c>
      <c r="B36" s="5" t="s">
        <v>72</v>
      </c>
      <c r="C36" s="5" t="s">
        <v>399</v>
      </c>
      <c r="D36" s="26">
        <v>25532</v>
      </c>
      <c r="E36" s="5" t="s">
        <v>11</v>
      </c>
      <c r="F36" s="5" t="s">
        <v>1</v>
      </c>
      <c r="G36" s="3">
        <v>34</v>
      </c>
      <c r="H36" s="67">
        <v>0.13048611111111111</v>
      </c>
    </row>
    <row r="37" spans="1:8" x14ac:dyDescent="0.25">
      <c r="A37" s="8" t="s">
        <v>40</v>
      </c>
      <c r="B37" s="8" t="s">
        <v>41</v>
      </c>
      <c r="C37" s="8" t="s">
        <v>399</v>
      </c>
      <c r="D37" s="29">
        <v>25083</v>
      </c>
      <c r="E37" s="8" t="s">
        <v>33</v>
      </c>
      <c r="F37" s="8" t="s">
        <v>1</v>
      </c>
      <c r="G37" s="3">
        <v>35</v>
      </c>
      <c r="H37" s="67">
        <v>0.13221064814814815</v>
      </c>
    </row>
    <row r="38" spans="1:8" x14ac:dyDescent="0.25">
      <c r="A38" s="23" t="s">
        <v>422</v>
      </c>
      <c r="B38" s="23" t="s">
        <v>256</v>
      </c>
      <c r="C38" s="23" t="s">
        <v>399</v>
      </c>
      <c r="D38" s="41">
        <v>24731</v>
      </c>
      <c r="E38" s="23" t="s">
        <v>57</v>
      </c>
      <c r="F38" s="23" t="s">
        <v>1</v>
      </c>
      <c r="G38" s="3">
        <v>36</v>
      </c>
      <c r="H38" s="67">
        <v>0.13469907407407408</v>
      </c>
    </row>
    <row r="39" spans="1:8" x14ac:dyDescent="0.25">
      <c r="A39" s="5" t="s">
        <v>299</v>
      </c>
      <c r="B39" s="5" t="s">
        <v>300</v>
      </c>
      <c r="C39" s="5" t="s">
        <v>399</v>
      </c>
      <c r="D39" s="26">
        <v>25284</v>
      </c>
      <c r="E39" s="5" t="s">
        <v>11</v>
      </c>
      <c r="F39" s="5" t="s">
        <v>1</v>
      </c>
      <c r="G39" s="3">
        <v>37</v>
      </c>
      <c r="H39" s="67">
        <v>0.13615740740740742</v>
      </c>
    </row>
    <row r="40" spans="1:8" x14ac:dyDescent="0.25">
      <c r="A40" s="18" t="s">
        <v>186</v>
      </c>
      <c r="B40" s="18" t="s">
        <v>187</v>
      </c>
      <c r="C40" s="18" t="s">
        <v>399</v>
      </c>
      <c r="D40" s="36">
        <v>24688</v>
      </c>
      <c r="E40" s="18" t="s">
        <v>179</v>
      </c>
      <c r="F40" s="18" t="s">
        <v>1</v>
      </c>
      <c r="G40" s="3">
        <v>38</v>
      </c>
      <c r="H40" s="67">
        <v>0.1403587962962963</v>
      </c>
    </row>
    <row r="41" spans="1:8" x14ac:dyDescent="0.25">
      <c r="A41" s="20" t="s">
        <v>418</v>
      </c>
      <c r="B41" s="20" t="s">
        <v>424</v>
      </c>
      <c r="C41" s="20" t="s">
        <v>399</v>
      </c>
      <c r="D41" s="38">
        <v>27045</v>
      </c>
      <c r="E41" s="20" t="s">
        <v>207</v>
      </c>
      <c r="F41" s="20" t="s">
        <v>1</v>
      </c>
      <c r="G41" s="3">
        <v>39</v>
      </c>
      <c r="H41" s="67">
        <v>0.14182870370370371</v>
      </c>
    </row>
    <row r="42" spans="1:8" x14ac:dyDescent="0.25">
      <c r="A42" s="5" t="s">
        <v>303</v>
      </c>
      <c r="B42" s="5" t="s">
        <v>74</v>
      </c>
      <c r="C42" s="5" t="s">
        <v>399</v>
      </c>
      <c r="D42" s="26">
        <v>26126</v>
      </c>
      <c r="E42" s="5" t="s">
        <v>11</v>
      </c>
      <c r="F42" s="5" t="s">
        <v>1</v>
      </c>
      <c r="G42" s="3">
        <v>40</v>
      </c>
      <c r="H42" s="67">
        <v>0.14380787037037038</v>
      </c>
    </row>
    <row r="43" spans="1:8" x14ac:dyDescent="0.25">
      <c r="A43" s="16" t="s">
        <v>262</v>
      </c>
      <c r="B43" s="16" t="s">
        <v>156</v>
      </c>
      <c r="C43" s="16" t="s">
        <v>399</v>
      </c>
      <c r="D43" s="35">
        <v>25063</v>
      </c>
      <c r="E43" s="16" t="s">
        <v>118</v>
      </c>
      <c r="F43" s="16" t="s">
        <v>1</v>
      </c>
      <c r="G43" s="3">
        <v>41</v>
      </c>
      <c r="H43" s="67">
        <v>0.1464236111111111</v>
      </c>
    </row>
    <row r="44" spans="1:8" x14ac:dyDescent="0.25">
      <c r="A44" s="11" t="s">
        <v>64</v>
      </c>
      <c r="B44" s="11" t="s">
        <v>65</v>
      </c>
      <c r="C44" s="11" t="s">
        <v>399</v>
      </c>
      <c r="D44" s="31">
        <v>28111</v>
      </c>
      <c r="E44" s="11" t="s">
        <v>58</v>
      </c>
      <c r="F44" s="11" t="s">
        <v>1</v>
      </c>
      <c r="G44" s="3">
        <v>42</v>
      </c>
      <c r="H44" s="67">
        <v>0.17526620370370372</v>
      </c>
    </row>
    <row r="45" spans="1:8" x14ac:dyDescent="0.25">
      <c r="A45" s="16" t="s">
        <v>263</v>
      </c>
      <c r="B45" s="16" t="s">
        <v>252</v>
      </c>
      <c r="C45" s="16" t="s">
        <v>399</v>
      </c>
      <c r="D45" s="35">
        <v>24609</v>
      </c>
      <c r="E45" s="16" t="s">
        <v>118</v>
      </c>
      <c r="F45" s="16" t="s">
        <v>1</v>
      </c>
      <c r="G45" s="3"/>
      <c r="H45" s="67" t="s">
        <v>426</v>
      </c>
    </row>
    <row r="46" spans="1:8" x14ac:dyDescent="0.25">
      <c r="A46" s="21" t="s">
        <v>246</v>
      </c>
      <c r="B46" s="21" t="s">
        <v>156</v>
      </c>
      <c r="C46" s="21" t="s">
        <v>399</v>
      </c>
      <c r="D46" s="39">
        <v>26008</v>
      </c>
      <c r="E46" s="21" t="s">
        <v>234</v>
      </c>
      <c r="F46" s="21" t="s">
        <v>1</v>
      </c>
      <c r="G46" s="3"/>
      <c r="H46" s="67" t="s">
        <v>426</v>
      </c>
    </row>
    <row r="47" spans="1:8" x14ac:dyDescent="0.25">
      <c r="A47" s="20" t="s">
        <v>212</v>
      </c>
      <c r="B47" s="20" t="s">
        <v>29</v>
      </c>
      <c r="C47" s="20" t="s">
        <v>399</v>
      </c>
      <c r="D47" s="38">
        <v>27306</v>
      </c>
      <c r="E47" s="20" t="s">
        <v>207</v>
      </c>
      <c r="F47" s="20" t="s">
        <v>1</v>
      </c>
      <c r="G47" s="3"/>
      <c r="H47" s="67" t="s">
        <v>426</v>
      </c>
    </row>
  </sheetData>
  <sortState ref="A3:H48">
    <sortCondition ref="H3:H4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" workbookViewId="0">
      <selection activeCell="H17" sqref="H17"/>
    </sheetView>
  </sheetViews>
  <sheetFormatPr baseColWidth="10" defaultRowHeight="15" x14ac:dyDescent="0.25"/>
  <cols>
    <col min="1" max="1" width="17.5703125" customWidth="1"/>
    <col min="2" max="2" width="14.7109375" customWidth="1"/>
  </cols>
  <sheetData>
    <row r="1" spans="1:9" x14ac:dyDescent="0.25">
      <c r="G1" s="3" t="s">
        <v>403</v>
      </c>
      <c r="H1" s="1" t="s">
        <v>405</v>
      </c>
      <c r="I1" s="76">
        <f>G2+G3+G4</f>
        <v>0.26199074074074075</v>
      </c>
    </row>
    <row r="2" spans="1:9" x14ac:dyDescent="0.25">
      <c r="A2" s="22" t="s">
        <v>356</v>
      </c>
      <c r="B2" s="22" t="s">
        <v>357</v>
      </c>
      <c r="C2" s="22" t="s">
        <v>399</v>
      </c>
      <c r="D2" s="40">
        <v>27655</v>
      </c>
      <c r="E2" s="22" t="s">
        <v>351</v>
      </c>
      <c r="F2" s="22" t="s">
        <v>1</v>
      </c>
      <c r="G2" s="67">
        <v>8.0925925925925915E-2</v>
      </c>
      <c r="H2" t="s">
        <v>402</v>
      </c>
      <c r="I2" s="88">
        <v>1</v>
      </c>
    </row>
    <row r="3" spans="1:9" x14ac:dyDescent="0.25">
      <c r="A3" s="22" t="s">
        <v>352</v>
      </c>
      <c r="B3" s="22" t="s">
        <v>353</v>
      </c>
      <c r="C3" s="22" t="s">
        <v>399</v>
      </c>
      <c r="D3" s="40">
        <v>26274</v>
      </c>
      <c r="E3" s="22" t="s">
        <v>351</v>
      </c>
      <c r="F3" s="22" t="s">
        <v>1</v>
      </c>
      <c r="G3" s="67">
        <v>8.2916666666666666E-2</v>
      </c>
    </row>
    <row r="4" spans="1:9" x14ac:dyDescent="0.25">
      <c r="A4" s="22" t="s">
        <v>354</v>
      </c>
      <c r="B4" s="22" t="s">
        <v>6</v>
      </c>
      <c r="C4" s="22" t="s">
        <v>399</v>
      </c>
      <c r="D4" s="40">
        <v>24620</v>
      </c>
      <c r="E4" s="22" t="s">
        <v>351</v>
      </c>
      <c r="F4" s="22" t="s">
        <v>1</v>
      </c>
      <c r="G4" s="67">
        <v>9.8148148148148151E-2</v>
      </c>
    </row>
    <row r="6" spans="1:9" x14ac:dyDescent="0.25">
      <c r="G6" s="3" t="s">
        <v>403</v>
      </c>
      <c r="H6" s="1" t="s">
        <v>405</v>
      </c>
      <c r="I6" s="76">
        <f>G7+G8+G9</f>
        <v>0.26747685185185183</v>
      </c>
    </row>
    <row r="7" spans="1:9" x14ac:dyDescent="0.25">
      <c r="A7" s="20" t="s">
        <v>231</v>
      </c>
      <c r="B7" s="20" t="s">
        <v>74</v>
      </c>
      <c r="C7" s="20" t="s">
        <v>399</v>
      </c>
      <c r="D7" s="38">
        <v>27883</v>
      </c>
      <c r="E7" s="20" t="s">
        <v>207</v>
      </c>
      <c r="F7" s="20" t="s">
        <v>1</v>
      </c>
      <c r="G7" s="67">
        <v>7.7129629629629631E-2</v>
      </c>
      <c r="H7" t="s">
        <v>402</v>
      </c>
      <c r="I7" s="88">
        <v>2</v>
      </c>
    </row>
    <row r="8" spans="1:9" x14ac:dyDescent="0.25">
      <c r="A8" s="20" t="s">
        <v>213</v>
      </c>
      <c r="B8" s="20" t="s">
        <v>6</v>
      </c>
      <c r="C8" s="20" t="s">
        <v>399</v>
      </c>
      <c r="D8" s="38">
        <v>25645</v>
      </c>
      <c r="E8" s="20" t="s">
        <v>207</v>
      </c>
      <c r="F8" s="20" t="s">
        <v>1</v>
      </c>
      <c r="G8" s="67">
        <v>9.2175925925925925E-2</v>
      </c>
    </row>
    <row r="9" spans="1:9" x14ac:dyDescent="0.25">
      <c r="A9" s="20" t="s">
        <v>217</v>
      </c>
      <c r="B9" s="20" t="s">
        <v>52</v>
      </c>
      <c r="C9" s="20" t="s">
        <v>399</v>
      </c>
      <c r="D9" s="38">
        <v>25581</v>
      </c>
      <c r="E9" s="20" t="s">
        <v>207</v>
      </c>
      <c r="F9" s="116" t="s">
        <v>1</v>
      </c>
      <c r="G9" s="111">
        <v>9.8171296296296298E-2</v>
      </c>
    </row>
    <row r="10" spans="1:9" x14ac:dyDescent="0.25">
      <c r="A10" s="50"/>
      <c r="B10" s="50"/>
      <c r="C10" s="50"/>
      <c r="D10" s="51"/>
      <c r="E10" s="50"/>
      <c r="F10" s="50"/>
      <c r="G10" s="73"/>
    </row>
    <row r="11" spans="1:9" x14ac:dyDescent="0.25">
      <c r="G11" s="3" t="s">
        <v>403</v>
      </c>
      <c r="H11" s="1" t="s">
        <v>405</v>
      </c>
      <c r="I11" s="76">
        <f>G14+G12+G13</f>
        <v>0.27166666666666667</v>
      </c>
    </row>
    <row r="12" spans="1:9" x14ac:dyDescent="0.25">
      <c r="A12" s="21" t="s">
        <v>254</v>
      </c>
      <c r="B12" s="21" t="s">
        <v>110</v>
      </c>
      <c r="C12" s="21" t="s">
        <v>399</v>
      </c>
      <c r="D12" s="39">
        <v>26547</v>
      </c>
      <c r="E12" s="21" t="s">
        <v>234</v>
      </c>
      <c r="F12" s="21" t="s">
        <v>1</v>
      </c>
      <c r="G12" s="67">
        <v>9.1261574074074078E-2</v>
      </c>
      <c r="H12" t="s">
        <v>402</v>
      </c>
      <c r="I12" s="88">
        <v>3</v>
      </c>
    </row>
    <row r="13" spans="1:9" x14ac:dyDescent="0.25">
      <c r="A13" s="21" t="s">
        <v>235</v>
      </c>
      <c r="B13" s="21" t="s">
        <v>31</v>
      </c>
      <c r="C13" s="21" t="s">
        <v>399</v>
      </c>
      <c r="D13" s="39">
        <v>26154</v>
      </c>
      <c r="E13" s="21" t="s">
        <v>234</v>
      </c>
      <c r="F13" s="21" t="s">
        <v>1</v>
      </c>
      <c r="G13" s="67">
        <v>9.7106481481481488E-2</v>
      </c>
    </row>
    <row r="14" spans="1:9" x14ac:dyDescent="0.25">
      <c r="A14" s="117" t="s">
        <v>253</v>
      </c>
      <c r="B14" s="117" t="s">
        <v>72</v>
      </c>
      <c r="C14" s="117" t="s">
        <v>399</v>
      </c>
      <c r="D14" s="118">
        <v>25088</v>
      </c>
      <c r="E14" s="117" t="s">
        <v>234</v>
      </c>
      <c r="F14" s="117" t="s">
        <v>1</v>
      </c>
      <c r="G14" s="111">
        <v>8.3298611111111115E-2</v>
      </c>
    </row>
    <row r="15" spans="1:9" x14ac:dyDescent="0.25">
      <c r="A15" s="50"/>
      <c r="B15" s="50"/>
      <c r="C15" s="50"/>
      <c r="D15" s="51"/>
      <c r="E15" s="50"/>
      <c r="F15" s="50"/>
      <c r="G15" s="73"/>
    </row>
    <row r="16" spans="1:9" x14ac:dyDescent="0.25">
      <c r="G16" s="3" t="s">
        <v>403</v>
      </c>
      <c r="H16" s="1" t="s">
        <v>408</v>
      </c>
      <c r="I16" s="76">
        <f>G17+G19+G18</f>
        <v>0.2827662037037037</v>
      </c>
    </row>
    <row r="17" spans="1:9" x14ac:dyDescent="0.25">
      <c r="A17" s="5" t="s">
        <v>304</v>
      </c>
      <c r="B17" s="5" t="s">
        <v>70</v>
      </c>
      <c r="C17" s="5" t="s">
        <v>399</v>
      </c>
      <c r="D17" s="26">
        <v>28000</v>
      </c>
      <c r="E17" s="5" t="s">
        <v>11</v>
      </c>
      <c r="F17" s="5" t="s">
        <v>1</v>
      </c>
      <c r="G17" s="67">
        <v>8.7858796296296296E-2</v>
      </c>
      <c r="H17" t="s">
        <v>402</v>
      </c>
      <c r="I17" s="1">
        <v>4</v>
      </c>
    </row>
    <row r="18" spans="1:9" x14ac:dyDescent="0.25">
      <c r="A18" s="5" t="s">
        <v>301</v>
      </c>
      <c r="B18" s="5" t="s">
        <v>148</v>
      </c>
      <c r="C18" s="5" t="s">
        <v>399</v>
      </c>
      <c r="D18" s="26">
        <v>25310</v>
      </c>
      <c r="E18" s="5" t="s">
        <v>11</v>
      </c>
      <c r="F18" s="5" t="s">
        <v>1</v>
      </c>
      <c r="G18" s="67">
        <v>0.10373842592592593</v>
      </c>
    </row>
    <row r="19" spans="1:9" x14ac:dyDescent="0.25">
      <c r="A19" s="119" t="s">
        <v>316</v>
      </c>
      <c r="B19" s="119" t="s">
        <v>317</v>
      </c>
      <c r="C19" s="119" t="s">
        <v>399</v>
      </c>
      <c r="D19" s="120">
        <v>24829</v>
      </c>
      <c r="E19" s="119" t="s">
        <v>11</v>
      </c>
      <c r="F19" s="119" t="s">
        <v>1</v>
      </c>
      <c r="G19" s="111">
        <v>9.116898148148149E-2</v>
      </c>
    </row>
    <row r="20" spans="1:9" x14ac:dyDescent="0.25">
      <c r="A20" s="50"/>
      <c r="B20" s="50"/>
      <c r="C20" s="50"/>
      <c r="D20" s="51"/>
      <c r="E20" s="50"/>
      <c r="F20" s="50"/>
      <c r="G20" s="73"/>
    </row>
    <row r="21" spans="1:9" x14ac:dyDescent="0.25">
      <c r="G21" s="70" t="s">
        <v>403</v>
      </c>
      <c r="H21" s="1" t="s">
        <v>405</v>
      </c>
      <c r="I21" s="76">
        <f>G22+G24+G23</f>
        <v>0.28375</v>
      </c>
    </row>
    <row r="22" spans="1:9" x14ac:dyDescent="0.25">
      <c r="A22" s="17" t="s">
        <v>123</v>
      </c>
      <c r="B22" s="17" t="s">
        <v>124</v>
      </c>
      <c r="C22" s="17" t="s">
        <v>399</v>
      </c>
      <c r="D22" s="49">
        <v>27821</v>
      </c>
      <c r="E22" s="17" t="s">
        <v>120</v>
      </c>
      <c r="F22" s="17" t="s">
        <v>1</v>
      </c>
      <c r="G22" s="67">
        <v>8.1342592592592591E-2</v>
      </c>
      <c r="H22" t="s">
        <v>402</v>
      </c>
      <c r="I22" s="1">
        <v>5</v>
      </c>
    </row>
    <row r="23" spans="1:9" x14ac:dyDescent="0.25">
      <c r="A23" s="17" t="s">
        <v>157</v>
      </c>
      <c r="B23" s="17" t="s">
        <v>148</v>
      </c>
      <c r="C23" s="17" t="s">
        <v>399</v>
      </c>
      <c r="D23" s="49">
        <v>27663</v>
      </c>
      <c r="E23" s="17" t="s">
        <v>120</v>
      </c>
      <c r="F23" s="17" t="s">
        <v>1</v>
      </c>
      <c r="G23" s="67">
        <v>0.11383101851851851</v>
      </c>
    </row>
    <row r="24" spans="1:9" x14ac:dyDescent="0.25">
      <c r="A24" s="17" t="s">
        <v>132</v>
      </c>
      <c r="B24" s="17" t="s">
        <v>116</v>
      </c>
      <c r="C24" s="17" t="s">
        <v>399</v>
      </c>
      <c r="D24" s="49">
        <v>24969</v>
      </c>
      <c r="E24" s="17" t="s">
        <v>120</v>
      </c>
      <c r="F24" s="17" t="s">
        <v>1</v>
      </c>
      <c r="G24" s="67">
        <v>8.8576388888888899E-2</v>
      </c>
    </row>
    <row r="25" spans="1:9" x14ac:dyDescent="0.25">
      <c r="A25" s="103"/>
      <c r="B25" s="103"/>
      <c r="C25" s="103"/>
      <c r="D25" s="104"/>
      <c r="E25" s="103"/>
      <c r="F25" s="103"/>
      <c r="G25" s="72"/>
    </row>
    <row r="26" spans="1:9" x14ac:dyDescent="0.25">
      <c r="G26" s="3" t="s">
        <v>403</v>
      </c>
      <c r="H26" s="1" t="s">
        <v>405</v>
      </c>
      <c r="I26" s="76">
        <f>G27+G28+G29</f>
        <v>0.2955092592592593</v>
      </c>
    </row>
    <row r="27" spans="1:9" x14ac:dyDescent="0.25">
      <c r="A27" s="13" t="s">
        <v>86</v>
      </c>
      <c r="B27" s="13" t="s">
        <v>87</v>
      </c>
      <c r="C27" s="13" t="s">
        <v>399</v>
      </c>
      <c r="D27" s="33">
        <v>27800</v>
      </c>
      <c r="E27" s="13" t="s">
        <v>1</v>
      </c>
      <c r="F27" s="13" t="s">
        <v>1</v>
      </c>
      <c r="G27" s="67">
        <v>0.10774305555555556</v>
      </c>
      <c r="H27" t="s">
        <v>402</v>
      </c>
      <c r="I27" s="1">
        <v>6</v>
      </c>
    </row>
    <row r="28" spans="1:9" x14ac:dyDescent="0.25">
      <c r="A28" s="13" t="s">
        <v>390</v>
      </c>
      <c r="B28" s="13" t="s">
        <v>90</v>
      </c>
      <c r="C28" s="13" t="s">
        <v>399</v>
      </c>
      <c r="D28" s="33">
        <v>26973</v>
      </c>
      <c r="E28" s="13" t="s">
        <v>1</v>
      </c>
      <c r="F28" s="13" t="s">
        <v>1</v>
      </c>
      <c r="G28" s="67">
        <v>8.1805555555555562E-2</v>
      </c>
    </row>
    <row r="29" spans="1:9" x14ac:dyDescent="0.25">
      <c r="A29" s="121" t="s">
        <v>73</v>
      </c>
      <c r="B29" s="121" t="s">
        <v>74</v>
      </c>
      <c r="C29" s="121" t="s">
        <v>399</v>
      </c>
      <c r="D29" s="122">
        <v>24963</v>
      </c>
      <c r="E29" s="121" t="s">
        <v>1</v>
      </c>
      <c r="F29" s="121" t="s">
        <v>1</v>
      </c>
      <c r="G29" s="111">
        <v>0.10596064814814815</v>
      </c>
    </row>
    <row r="30" spans="1:9" s="82" customFormat="1" x14ac:dyDescent="0.25">
      <c r="A30" s="50"/>
      <c r="B30" s="50"/>
      <c r="C30" s="50"/>
      <c r="D30" s="51"/>
      <c r="E30" s="50"/>
      <c r="F30" s="50"/>
      <c r="G30" s="73"/>
    </row>
    <row r="31" spans="1:9" x14ac:dyDescent="0.25">
      <c r="G31" s="70" t="s">
        <v>403</v>
      </c>
      <c r="H31" s="1" t="s">
        <v>405</v>
      </c>
      <c r="I31" s="76">
        <f>G32+G34+G33</f>
        <v>0.37229166666666669</v>
      </c>
    </row>
    <row r="32" spans="1:9" x14ac:dyDescent="0.25">
      <c r="A32" s="16" t="s">
        <v>271</v>
      </c>
      <c r="B32" s="16" t="s">
        <v>272</v>
      </c>
      <c r="C32" s="16" t="s">
        <v>399</v>
      </c>
      <c r="D32" s="35">
        <v>27478</v>
      </c>
      <c r="E32" s="16" t="s">
        <v>118</v>
      </c>
      <c r="F32" s="16" t="s">
        <v>1</v>
      </c>
      <c r="G32" s="67">
        <v>0.10752314814814816</v>
      </c>
      <c r="H32" t="s">
        <v>402</v>
      </c>
      <c r="I32" s="1">
        <v>7</v>
      </c>
    </row>
    <row r="33" spans="1:9" x14ac:dyDescent="0.25">
      <c r="A33" s="16" t="s">
        <v>262</v>
      </c>
      <c r="B33" s="16" t="s">
        <v>156</v>
      </c>
      <c r="C33" s="16" t="s">
        <v>399</v>
      </c>
      <c r="D33" s="35">
        <v>25063</v>
      </c>
      <c r="E33" s="16" t="s">
        <v>118</v>
      </c>
      <c r="F33" s="16" t="s">
        <v>1</v>
      </c>
      <c r="G33" s="67">
        <v>0.1464236111111111</v>
      </c>
    </row>
    <row r="34" spans="1:9" x14ac:dyDescent="0.25">
      <c r="A34" s="16" t="s">
        <v>264</v>
      </c>
      <c r="B34" s="16" t="s">
        <v>265</v>
      </c>
      <c r="C34" s="16" t="s">
        <v>399</v>
      </c>
      <c r="D34" s="35">
        <v>24649</v>
      </c>
      <c r="E34" s="16" t="s">
        <v>118</v>
      </c>
      <c r="F34" s="16" t="s">
        <v>1</v>
      </c>
      <c r="G34" s="67">
        <v>0.1183449074074074</v>
      </c>
    </row>
    <row r="36" spans="1:9" x14ac:dyDescent="0.25">
      <c r="A36" s="82"/>
      <c r="B36" s="82"/>
      <c r="C36" s="82"/>
      <c r="D36" s="82"/>
      <c r="E36" s="82"/>
      <c r="F36" s="82"/>
      <c r="G36" s="50"/>
      <c r="H36" s="50"/>
      <c r="I36" s="74"/>
    </row>
    <row r="37" spans="1:9" x14ac:dyDescent="0.25">
      <c r="A37" s="50"/>
      <c r="B37" s="50"/>
      <c r="C37" s="50"/>
      <c r="D37" s="51"/>
      <c r="E37" s="50"/>
      <c r="F37" s="50"/>
      <c r="G37" s="73"/>
      <c r="H37" s="82"/>
      <c r="I37" s="50"/>
    </row>
    <row r="38" spans="1:9" x14ac:dyDescent="0.25">
      <c r="A38" s="50"/>
      <c r="B38" s="50"/>
      <c r="C38" s="50"/>
      <c r="D38" s="51"/>
      <c r="E38" s="50"/>
      <c r="F38" s="50"/>
      <c r="G38" s="73"/>
      <c r="H38" s="82"/>
      <c r="I38" s="82"/>
    </row>
    <row r="39" spans="1:9" x14ac:dyDescent="0.25">
      <c r="A39" s="50"/>
      <c r="B39" s="50"/>
      <c r="C39" s="50"/>
      <c r="D39" s="51"/>
      <c r="E39" s="50"/>
      <c r="F39" s="50"/>
      <c r="G39" s="73"/>
      <c r="H39" s="82"/>
      <c r="I39" s="82"/>
    </row>
    <row r="41" spans="1:9" x14ac:dyDescent="0.25">
      <c r="A41" s="82"/>
      <c r="B41" s="82"/>
      <c r="C41" s="82"/>
      <c r="D41" s="82"/>
      <c r="E41" s="82"/>
      <c r="F41" s="82"/>
      <c r="G41" s="50"/>
      <c r="H41" s="50"/>
      <c r="I41" s="74"/>
    </row>
    <row r="42" spans="1:9" x14ac:dyDescent="0.25">
      <c r="A42" s="50"/>
      <c r="B42" s="50"/>
      <c r="C42" s="50"/>
      <c r="D42" s="51"/>
      <c r="E42" s="50"/>
      <c r="F42" s="50"/>
      <c r="G42" s="73"/>
      <c r="H42" s="50"/>
      <c r="I42" s="50"/>
    </row>
    <row r="43" spans="1:9" x14ac:dyDescent="0.25">
      <c r="A43" s="50"/>
      <c r="B43" s="50"/>
      <c r="C43" s="50"/>
      <c r="D43" s="51"/>
      <c r="E43" s="50"/>
      <c r="F43" s="50"/>
      <c r="G43" s="73"/>
      <c r="H43" s="82"/>
      <c r="I43" s="82"/>
    </row>
    <row r="44" spans="1:9" x14ac:dyDescent="0.25">
      <c r="A44" s="50"/>
      <c r="B44" s="50"/>
      <c r="C44" s="50"/>
      <c r="D44" s="51"/>
      <c r="E44" s="50"/>
      <c r="F44" s="50"/>
      <c r="G44" s="73"/>
      <c r="H44" s="82"/>
      <c r="I44" s="82"/>
    </row>
    <row r="46" spans="1:9" x14ac:dyDescent="0.25">
      <c r="A46" s="82"/>
      <c r="B46" s="82"/>
      <c r="C46" s="82"/>
      <c r="D46" s="82"/>
      <c r="E46" s="82"/>
      <c r="F46" s="82"/>
      <c r="G46" s="50"/>
      <c r="H46" s="50"/>
      <c r="I46" s="74"/>
    </row>
    <row r="47" spans="1:9" x14ac:dyDescent="0.25">
      <c r="A47" s="50"/>
      <c r="B47" s="50"/>
      <c r="C47" s="50"/>
      <c r="D47" s="51"/>
      <c r="E47" s="50"/>
      <c r="F47" s="50"/>
      <c r="G47" s="73"/>
      <c r="H47" s="82"/>
      <c r="I47" s="50"/>
    </row>
    <row r="48" spans="1:9" x14ac:dyDescent="0.25">
      <c r="A48" s="50"/>
      <c r="B48" s="50"/>
      <c r="C48" s="50"/>
      <c r="D48" s="51"/>
      <c r="E48" s="50"/>
      <c r="F48" s="50"/>
      <c r="G48" s="73"/>
      <c r="H48" s="82"/>
      <c r="I48" s="82"/>
    </row>
    <row r="49" spans="1:9" x14ac:dyDescent="0.25">
      <c r="A49" s="50"/>
      <c r="B49" s="50"/>
      <c r="C49" s="50"/>
      <c r="D49" s="51"/>
      <c r="E49" s="50"/>
      <c r="F49" s="50"/>
      <c r="G49" s="73"/>
      <c r="H49" s="82"/>
      <c r="I49" s="8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A3" sqref="A3:H3"/>
    </sheetView>
  </sheetViews>
  <sheetFormatPr baseColWidth="10" defaultRowHeight="15" x14ac:dyDescent="0.25"/>
  <cols>
    <col min="1" max="1" width="23.85546875" customWidth="1"/>
    <col min="2" max="2" width="18" customWidth="1"/>
    <col min="3" max="3" width="5.42578125" customWidth="1"/>
    <col min="5" max="5" width="17.5703125" customWidth="1"/>
  </cols>
  <sheetData>
    <row r="1" spans="1:8" x14ac:dyDescent="0.25">
      <c r="G1" s="3" t="s">
        <v>402</v>
      </c>
      <c r="H1" s="3" t="s">
        <v>403</v>
      </c>
    </row>
    <row r="2" spans="1:8" x14ac:dyDescent="0.25">
      <c r="A2" s="23" t="s">
        <v>365</v>
      </c>
      <c r="B2" s="23" t="s">
        <v>178</v>
      </c>
      <c r="C2" s="23" t="s">
        <v>400</v>
      </c>
      <c r="D2" s="41">
        <v>24068</v>
      </c>
      <c r="E2" s="23" t="s">
        <v>57</v>
      </c>
      <c r="F2" s="23" t="s">
        <v>1</v>
      </c>
      <c r="G2" s="3">
        <v>1</v>
      </c>
      <c r="H2" s="67">
        <v>8.2870370370370372E-2</v>
      </c>
    </row>
    <row r="3" spans="1:8" x14ac:dyDescent="0.25">
      <c r="A3" s="24" t="s">
        <v>387</v>
      </c>
      <c r="B3" s="24" t="s">
        <v>17</v>
      </c>
      <c r="C3" s="24" t="s">
        <v>400</v>
      </c>
      <c r="D3" s="42">
        <v>21290</v>
      </c>
      <c r="E3" s="24" t="s">
        <v>388</v>
      </c>
      <c r="F3" s="24" t="s">
        <v>1</v>
      </c>
      <c r="G3" s="3">
        <v>2</v>
      </c>
      <c r="H3" s="67">
        <v>8.6643518518518522E-2</v>
      </c>
    </row>
    <row r="4" spans="1:8" x14ac:dyDescent="0.25">
      <c r="A4" s="17" t="s">
        <v>147</v>
      </c>
      <c r="B4" s="17" t="s">
        <v>148</v>
      </c>
      <c r="C4" s="17" t="s">
        <v>400</v>
      </c>
      <c r="D4" s="49">
        <v>23047</v>
      </c>
      <c r="E4" s="17" t="s">
        <v>120</v>
      </c>
      <c r="F4" s="17" t="s">
        <v>1</v>
      </c>
      <c r="G4" s="3">
        <v>3</v>
      </c>
      <c r="H4" s="67">
        <v>8.7962962962962965E-2</v>
      </c>
    </row>
    <row r="5" spans="1:8" x14ac:dyDescent="0.25">
      <c r="A5" s="17" t="s">
        <v>135</v>
      </c>
      <c r="B5" s="17" t="s">
        <v>52</v>
      </c>
      <c r="C5" s="17" t="s">
        <v>400</v>
      </c>
      <c r="D5" s="49">
        <v>24230</v>
      </c>
      <c r="E5" s="17" t="s">
        <v>120</v>
      </c>
      <c r="F5" s="17" t="s">
        <v>1</v>
      </c>
      <c r="G5" s="3">
        <v>4</v>
      </c>
      <c r="H5" s="67">
        <v>8.9803240740740739E-2</v>
      </c>
    </row>
    <row r="6" spans="1:8" x14ac:dyDescent="0.25">
      <c r="A6" s="10" t="s">
        <v>54</v>
      </c>
      <c r="B6" s="10" t="s">
        <v>55</v>
      </c>
      <c r="C6" s="10" t="s">
        <v>400</v>
      </c>
      <c r="D6" s="30">
        <v>21865</v>
      </c>
      <c r="E6" s="10" t="s">
        <v>53</v>
      </c>
      <c r="F6" s="10" t="s">
        <v>1</v>
      </c>
      <c r="G6" s="3">
        <v>5</v>
      </c>
      <c r="H6" s="67">
        <v>9.0509259259259248E-2</v>
      </c>
    </row>
    <row r="7" spans="1:8" x14ac:dyDescent="0.25">
      <c r="A7" s="17" t="s">
        <v>125</v>
      </c>
      <c r="B7" s="17" t="s">
        <v>124</v>
      </c>
      <c r="C7" s="17" t="s">
        <v>400</v>
      </c>
      <c r="D7" s="49">
        <v>21443</v>
      </c>
      <c r="E7" s="17" t="s">
        <v>120</v>
      </c>
      <c r="F7" s="17" t="s">
        <v>1</v>
      </c>
      <c r="G7" s="3">
        <v>6</v>
      </c>
      <c r="H7" s="67">
        <v>9.1990740740740748E-2</v>
      </c>
    </row>
    <row r="8" spans="1:8" x14ac:dyDescent="0.25">
      <c r="A8" s="8" t="s">
        <v>42</v>
      </c>
      <c r="B8" s="8" t="s">
        <v>19</v>
      </c>
      <c r="C8" s="8" t="s">
        <v>400</v>
      </c>
      <c r="D8" s="29">
        <v>23956</v>
      </c>
      <c r="E8" s="8" t="s">
        <v>33</v>
      </c>
      <c r="F8" s="8" t="s">
        <v>1</v>
      </c>
      <c r="G8" s="3">
        <v>7</v>
      </c>
      <c r="H8" s="67">
        <v>9.2152777777777764E-2</v>
      </c>
    </row>
    <row r="9" spans="1:8" x14ac:dyDescent="0.25">
      <c r="A9" s="17" t="s">
        <v>121</v>
      </c>
      <c r="B9" s="17" t="s">
        <v>122</v>
      </c>
      <c r="C9" s="17" t="s">
        <v>400</v>
      </c>
      <c r="D9" s="49">
        <v>24322</v>
      </c>
      <c r="E9" s="17" t="s">
        <v>120</v>
      </c>
      <c r="F9" s="17" t="s">
        <v>1</v>
      </c>
      <c r="G9" s="3">
        <v>8</v>
      </c>
      <c r="H9" s="67">
        <v>9.2708333333333337E-2</v>
      </c>
    </row>
    <row r="10" spans="1:8" x14ac:dyDescent="0.25">
      <c r="A10" s="5" t="s">
        <v>333</v>
      </c>
      <c r="B10" s="5" t="s">
        <v>152</v>
      </c>
      <c r="C10" s="5" t="s">
        <v>400</v>
      </c>
      <c r="D10" s="26">
        <v>21637</v>
      </c>
      <c r="E10" s="5" t="s">
        <v>11</v>
      </c>
      <c r="F10" s="15" t="s">
        <v>14</v>
      </c>
      <c r="G10" s="3"/>
      <c r="H10" s="67">
        <v>9.3449074074074087E-2</v>
      </c>
    </row>
    <row r="11" spans="1:8" x14ac:dyDescent="0.25">
      <c r="A11" s="21" t="s">
        <v>236</v>
      </c>
      <c r="B11" s="21" t="s">
        <v>6</v>
      </c>
      <c r="C11" s="21" t="s">
        <v>400</v>
      </c>
      <c r="D11" s="39">
        <v>23340</v>
      </c>
      <c r="E11" s="21" t="s">
        <v>234</v>
      </c>
      <c r="F11" s="21" t="s">
        <v>1</v>
      </c>
      <c r="G11" s="3">
        <v>9</v>
      </c>
      <c r="H11" s="67">
        <v>9.3680555555555559E-2</v>
      </c>
    </row>
    <row r="12" spans="1:8" x14ac:dyDescent="0.25">
      <c r="A12" s="23" t="s">
        <v>56</v>
      </c>
      <c r="B12" s="23" t="s">
        <v>52</v>
      </c>
      <c r="C12" s="23" t="s">
        <v>400</v>
      </c>
      <c r="D12" s="41">
        <v>22962</v>
      </c>
      <c r="E12" s="23" t="s">
        <v>57</v>
      </c>
      <c r="F12" s="23" t="s">
        <v>1</v>
      </c>
      <c r="G12" s="3">
        <v>10</v>
      </c>
      <c r="H12" s="67">
        <v>9.3900462962962963E-2</v>
      </c>
    </row>
    <row r="13" spans="1:8" x14ac:dyDescent="0.25">
      <c r="A13" s="20" t="s">
        <v>214</v>
      </c>
      <c r="B13" s="20" t="s">
        <v>44</v>
      </c>
      <c r="C13" s="20" t="s">
        <v>400</v>
      </c>
      <c r="D13" s="38">
        <v>23200</v>
      </c>
      <c r="E13" s="20" t="s">
        <v>207</v>
      </c>
      <c r="F13" s="20" t="s">
        <v>1</v>
      </c>
      <c r="G13" s="3">
        <v>11</v>
      </c>
      <c r="H13" s="67">
        <v>9.6435185185185179E-2</v>
      </c>
    </row>
    <row r="14" spans="1:8" x14ac:dyDescent="0.25">
      <c r="A14" s="10" t="s">
        <v>322</v>
      </c>
      <c r="B14" s="10" t="s">
        <v>256</v>
      </c>
      <c r="C14" s="10" t="s">
        <v>400</v>
      </c>
      <c r="D14" s="30">
        <v>24096</v>
      </c>
      <c r="E14" s="10" t="s">
        <v>53</v>
      </c>
      <c r="F14" s="10" t="s">
        <v>1</v>
      </c>
      <c r="G14" s="3">
        <v>12</v>
      </c>
      <c r="H14" s="67">
        <v>9.7303240740740746E-2</v>
      </c>
    </row>
    <row r="15" spans="1:8" x14ac:dyDescent="0.25">
      <c r="A15" s="10" t="s">
        <v>323</v>
      </c>
      <c r="B15" s="10" t="s">
        <v>324</v>
      </c>
      <c r="C15" s="10" t="s">
        <v>400</v>
      </c>
      <c r="D15" s="30">
        <v>24127</v>
      </c>
      <c r="E15" s="10" t="s">
        <v>53</v>
      </c>
      <c r="F15" s="10" t="s">
        <v>1</v>
      </c>
      <c r="G15" s="3">
        <v>13</v>
      </c>
      <c r="H15" s="67">
        <v>9.7314814814814812E-2</v>
      </c>
    </row>
    <row r="16" spans="1:8" x14ac:dyDescent="0.25">
      <c r="A16" s="5" t="s">
        <v>12</v>
      </c>
      <c r="B16" s="5" t="s">
        <v>296</v>
      </c>
      <c r="C16" s="5" t="s">
        <v>400</v>
      </c>
      <c r="D16" s="26">
        <v>23805</v>
      </c>
      <c r="E16" s="5" t="s">
        <v>11</v>
      </c>
      <c r="F16" s="5" t="s">
        <v>1</v>
      </c>
      <c r="G16" s="3">
        <v>14</v>
      </c>
      <c r="H16" s="67">
        <v>9.8564814814814813E-2</v>
      </c>
    </row>
    <row r="17" spans="1:8" x14ac:dyDescent="0.25">
      <c r="A17" s="9" t="s">
        <v>275</v>
      </c>
      <c r="B17" s="9" t="s">
        <v>48</v>
      </c>
      <c r="C17" s="9" t="s">
        <v>400</v>
      </c>
      <c r="D17" s="48">
        <v>23006</v>
      </c>
      <c r="E17" s="9" t="s">
        <v>51</v>
      </c>
      <c r="F17" s="9" t="s">
        <v>1</v>
      </c>
      <c r="G17" s="3">
        <v>15</v>
      </c>
      <c r="H17" s="67">
        <v>9.9004629629629637E-2</v>
      </c>
    </row>
    <row r="18" spans="1:8" x14ac:dyDescent="0.25">
      <c r="A18" s="20" t="s">
        <v>232</v>
      </c>
      <c r="B18" s="20" t="s">
        <v>233</v>
      </c>
      <c r="C18" s="20" t="s">
        <v>400</v>
      </c>
      <c r="D18" s="38">
        <v>23562</v>
      </c>
      <c r="E18" s="20" t="s">
        <v>207</v>
      </c>
      <c r="F18" s="20" t="s">
        <v>1</v>
      </c>
      <c r="G18" s="3">
        <v>16</v>
      </c>
      <c r="H18" s="67">
        <v>9.9606481481481476E-2</v>
      </c>
    </row>
    <row r="19" spans="1:8" x14ac:dyDescent="0.25">
      <c r="A19" s="9" t="s">
        <v>276</v>
      </c>
      <c r="B19" s="9" t="s">
        <v>15</v>
      </c>
      <c r="C19" s="9" t="s">
        <v>400</v>
      </c>
      <c r="D19" s="48">
        <v>23501</v>
      </c>
      <c r="E19" s="9" t="s">
        <v>51</v>
      </c>
      <c r="F19" s="9" t="s">
        <v>1</v>
      </c>
      <c r="G19" s="3">
        <v>17</v>
      </c>
      <c r="H19" s="67">
        <v>9.9745370370370359E-2</v>
      </c>
    </row>
    <row r="20" spans="1:8" x14ac:dyDescent="0.25">
      <c r="A20" s="12" t="s">
        <v>339</v>
      </c>
      <c r="B20" s="12" t="s">
        <v>340</v>
      </c>
      <c r="C20" s="12" t="s">
        <v>400</v>
      </c>
      <c r="D20" s="32">
        <v>24307</v>
      </c>
      <c r="E20" s="12" t="s">
        <v>71</v>
      </c>
      <c r="F20" s="12" t="s">
        <v>1</v>
      </c>
      <c r="G20" s="3">
        <v>18</v>
      </c>
      <c r="H20" s="67">
        <v>0.10072916666666666</v>
      </c>
    </row>
    <row r="21" spans="1:8" x14ac:dyDescent="0.25">
      <c r="A21" s="23" t="s">
        <v>366</v>
      </c>
      <c r="B21" s="23" t="s">
        <v>110</v>
      </c>
      <c r="C21" s="23" t="s">
        <v>400</v>
      </c>
      <c r="D21" s="41">
        <v>22595</v>
      </c>
      <c r="E21" s="23" t="s">
        <v>57</v>
      </c>
      <c r="F21" s="23" t="s">
        <v>1</v>
      </c>
      <c r="G21" s="3">
        <v>19</v>
      </c>
      <c r="H21" s="67">
        <v>0.10201388888888889</v>
      </c>
    </row>
    <row r="22" spans="1:8" x14ac:dyDescent="0.25">
      <c r="A22" s="55" t="s">
        <v>334</v>
      </c>
      <c r="B22" s="55" t="s">
        <v>335</v>
      </c>
      <c r="C22" s="55" t="s">
        <v>400</v>
      </c>
      <c r="D22" s="56">
        <v>23266</v>
      </c>
      <c r="E22" s="55" t="s">
        <v>336</v>
      </c>
      <c r="F22" s="55" t="s">
        <v>1</v>
      </c>
      <c r="G22" s="3">
        <v>20</v>
      </c>
      <c r="H22" s="67">
        <v>0.10212962962962963</v>
      </c>
    </row>
    <row r="23" spans="1:8" x14ac:dyDescent="0.25">
      <c r="A23" s="57" t="s">
        <v>16</v>
      </c>
      <c r="B23" s="57" t="s">
        <v>17</v>
      </c>
      <c r="C23" s="57" t="s">
        <v>400</v>
      </c>
      <c r="D23" s="58">
        <v>23728</v>
      </c>
      <c r="E23" s="57" t="s">
        <v>13</v>
      </c>
      <c r="F23" s="57" t="s">
        <v>1</v>
      </c>
      <c r="G23" s="3">
        <v>21</v>
      </c>
      <c r="H23" s="67">
        <v>0.10273148148148148</v>
      </c>
    </row>
    <row r="24" spans="1:8" x14ac:dyDescent="0.25">
      <c r="A24" s="12" t="s">
        <v>338</v>
      </c>
      <c r="B24" s="12" t="s">
        <v>70</v>
      </c>
      <c r="C24" s="12" t="s">
        <v>400</v>
      </c>
      <c r="D24" s="32">
        <v>24023</v>
      </c>
      <c r="E24" s="12" t="s">
        <v>71</v>
      </c>
      <c r="F24" s="12" t="s">
        <v>1</v>
      </c>
      <c r="G24" s="3">
        <v>22</v>
      </c>
      <c r="H24" s="67">
        <v>0.10608796296296297</v>
      </c>
    </row>
    <row r="25" spans="1:8" x14ac:dyDescent="0.25">
      <c r="A25" s="9" t="s">
        <v>282</v>
      </c>
      <c r="B25" s="9" t="s">
        <v>23</v>
      </c>
      <c r="C25" s="9" t="s">
        <v>400</v>
      </c>
      <c r="D25" s="48">
        <v>24133</v>
      </c>
      <c r="E25" s="9" t="s">
        <v>51</v>
      </c>
      <c r="F25" s="9" t="s">
        <v>1</v>
      </c>
      <c r="G25" s="3">
        <v>23</v>
      </c>
      <c r="H25" s="67">
        <v>0.10674768518518518</v>
      </c>
    </row>
    <row r="26" spans="1:8" x14ac:dyDescent="0.25">
      <c r="A26" s="5" t="s">
        <v>302</v>
      </c>
      <c r="B26" s="5" t="s">
        <v>19</v>
      </c>
      <c r="C26" s="5" t="s">
        <v>400</v>
      </c>
      <c r="D26" s="26">
        <v>24412</v>
      </c>
      <c r="E26" s="5" t="s">
        <v>11</v>
      </c>
      <c r="F26" s="5" t="s">
        <v>1</v>
      </c>
      <c r="G26" s="3">
        <v>24</v>
      </c>
      <c r="H26" s="67">
        <v>0.10811342592592592</v>
      </c>
    </row>
    <row r="27" spans="1:8" x14ac:dyDescent="0.25">
      <c r="A27" s="17" t="s">
        <v>151</v>
      </c>
      <c r="B27" s="17" t="s">
        <v>152</v>
      </c>
      <c r="C27" s="17" t="s">
        <v>400</v>
      </c>
      <c r="D27" s="49">
        <v>23961</v>
      </c>
      <c r="E27" s="17" t="s">
        <v>120</v>
      </c>
      <c r="F27" s="17" t="s">
        <v>1</v>
      </c>
      <c r="G27" s="3">
        <v>25</v>
      </c>
      <c r="H27" s="67">
        <v>0.10859953703703702</v>
      </c>
    </row>
    <row r="28" spans="1:8" x14ac:dyDescent="0.25">
      <c r="A28" s="4" t="s">
        <v>3</v>
      </c>
      <c r="B28" s="4" t="s">
        <v>4</v>
      </c>
      <c r="C28" s="4" t="s">
        <v>400</v>
      </c>
      <c r="D28" s="25">
        <v>21324</v>
      </c>
      <c r="E28" s="4" t="s">
        <v>2</v>
      </c>
      <c r="F28" s="4" t="s">
        <v>1</v>
      </c>
      <c r="G28" s="3">
        <v>26</v>
      </c>
      <c r="H28" s="67">
        <v>0.10910879629629629</v>
      </c>
    </row>
    <row r="29" spans="1:8" x14ac:dyDescent="0.25">
      <c r="A29" s="23" t="s">
        <v>113</v>
      </c>
      <c r="B29" s="23" t="s">
        <v>23</v>
      </c>
      <c r="C29" s="23" t="s">
        <v>400</v>
      </c>
      <c r="D29" s="41">
        <v>22665</v>
      </c>
      <c r="E29" s="23" t="s">
        <v>57</v>
      </c>
      <c r="F29" s="23" t="s">
        <v>1</v>
      </c>
      <c r="G29" s="3">
        <v>27</v>
      </c>
      <c r="H29" s="67">
        <v>0.11158564814814814</v>
      </c>
    </row>
    <row r="30" spans="1:8" x14ac:dyDescent="0.25">
      <c r="A30" s="23" t="s">
        <v>22</v>
      </c>
      <c r="B30" s="23" t="s">
        <v>371</v>
      </c>
      <c r="C30" s="23" t="s">
        <v>400</v>
      </c>
      <c r="D30" s="41">
        <v>21105</v>
      </c>
      <c r="E30" s="23" t="s">
        <v>57</v>
      </c>
      <c r="F30" s="23" t="s">
        <v>1</v>
      </c>
      <c r="G30" s="3">
        <v>28</v>
      </c>
      <c r="H30" s="67">
        <v>0.11270833333333334</v>
      </c>
    </row>
    <row r="31" spans="1:8" x14ac:dyDescent="0.25">
      <c r="A31" s="23" t="s">
        <v>378</v>
      </c>
      <c r="B31" s="23" t="s">
        <v>44</v>
      </c>
      <c r="C31" s="23" t="s">
        <v>400</v>
      </c>
      <c r="D31" s="41">
        <v>22036</v>
      </c>
      <c r="E31" s="23" t="s">
        <v>57</v>
      </c>
      <c r="F31" s="23" t="s">
        <v>1</v>
      </c>
      <c r="G31" s="3">
        <v>29</v>
      </c>
      <c r="H31" s="67">
        <v>0.11295138888888889</v>
      </c>
    </row>
    <row r="32" spans="1:8" x14ac:dyDescent="0.25">
      <c r="A32" s="21" t="s">
        <v>249</v>
      </c>
      <c r="B32" s="21" t="s">
        <v>116</v>
      </c>
      <c r="C32" s="21" t="s">
        <v>400</v>
      </c>
      <c r="D32" s="39">
        <v>23754</v>
      </c>
      <c r="E32" s="21" t="s">
        <v>234</v>
      </c>
      <c r="F32" s="15" t="s">
        <v>111</v>
      </c>
      <c r="G32" s="3"/>
      <c r="H32" s="67">
        <v>0.1129976851851852</v>
      </c>
    </row>
    <row r="33" spans="1:8" x14ac:dyDescent="0.25">
      <c r="A33" s="11" t="s">
        <v>68</v>
      </c>
      <c r="B33" s="11" t="s">
        <v>6</v>
      </c>
      <c r="C33" s="11" t="s">
        <v>400</v>
      </c>
      <c r="D33" s="31">
        <v>21465</v>
      </c>
      <c r="E33" s="11" t="s">
        <v>58</v>
      </c>
      <c r="F33" s="11" t="s">
        <v>1</v>
      </c>
      <c r="G33" s="3">
        <v>30</v>
      </c>
      <c r="H33" s="67">
        <v>0.11375</v>
      </c>
    </row>
    <row r="34" spans="1:8" x14ac:dyDescent="0.25">
      <c r="A34" s="23" t="s">
        <v>376</v>
      </c>
      <c r="B34" s="23" t="s">
        <v>377</v>
      </c>
      <c r="C34" s="23" t="s">
        <v>400</v>
      </c>
      <c r="D34" s="41">
        <v>23669</v>
      </c>
      <c r="E34" s="23" t="s">
        <v>57</v>
      </c>
      <c r="F34" s="15" t="s">
        <v>111</v>
      </c>
      <c r="G34" s="3"/>
      <c r="H34" s="67">
        <v>0.11440972222222223</v>
      </c>
    </row>
    <row r="35" spans="1:8" x14ac:dyDescent="0.25">
      <c r="A35" s="5" t="s">
        <v>298</v>
      </c>
      <c r="B35" s="5" t="s">
        <v>55</v>
      </c>
      <c r="C35" s="5" t="s">
        <v>400</v>
      </c>
      <c r="D35" s="26">
        <v>22576</v>
      </c>
      <c r="E35" s="5" t="s">
        <v>11</v>
      </c>
      <c r="F35" s="5" t="s">
        <v>1</v>
      </c>
      <c r="G35" s="3">
        <v>31</v>
      </c>
      <c r="H35" s="67">
        <v>0.11518518518518518</v>
      </c>
    </row>
    <row r="36" spans="1:8" x14ac:dyDescent="0.25">
      <c r="A36" s="16" t="s">
        <v>273</v>
      </c>
      <c r="B36" s="16" t="s">
        <v>48</v>
      </c>
      <c r="C36" s="16" t="s">
        <v>400</v>
      </c>
      <c r="D36" s="35">
        <v>21962</v>
      </c>
      <c r="E36" s="16" t="s">
        <v>118</v>
      </c>
      <c r="F36" s="16" t="s">
        <v>1</v>
      </c>
      <c r="G36" s="3">
        <v>32</v>
      </c>
      <c r="H36" s="67">
        <v>0.11549768518518518</v>
      </c>
    </row>
    <row r="37" spans="1:8" x14ac:dyDescent="0.25">
      <c r="A37" s="18" t="s">
        <v>189</v>
      </c>
      <c r="B37" s="18" t="s">
        <v>413</v>
      </c>
      <c r="C37" s="18" t="s">
        <v>400</v>
      </c>
      <c r="D37" s="36">
        <v>23338</v>
      </c>
      <c r="E37" s="18" t="s">
        <v>179</v>
      </c>
      <c r="F37" s="18" t="s">
        <v>1</v>
      </c>
      <c r="G37" s="3">
        <v>33</v>
      </c>
      <c r="H37" s="67">
        <v>0.11554398148148148</v>
      </c>
    </row>
    <row r="38" spans="1:8" x14ac:dyDescent="0.25">
      <c r="A38" s="18" t="s">
        <v>190</v>
      </c>
      <c r="B38" s="18" t="s">
        <v>191</v>
      </c>
      <c r="C38" s="18" t="s">
        <v>400</v>
      </c>
      <c r="D38" s="36">
        <v>21219</v>
      </c>
      <c r="E38" s="18" t="s">
        <v>179</v>
      </c>
      <c r="F38" s="18" t="s">
        <v>1</v>
      </c>
      <c r="G38" s="3">
        <v>34</v>
      </c>
      <c r="H38" s="67">
        <v>0.11790509259259259</v>
      </c>
    </row>
    <row r="39" spans="1:8" x14ac:dyDescent="0.25">
      <c r="A39" s="18" t="s">
        <v>198</v>
      </c>
      <c r="B39" s="18" t="s">
        <v>52</v>
      </c>
      <c r="C39" s="18" t="s">
        <v>400</v>
      </c>
      <c r="D39" s="36">
        <v>21923</v>
      </c>
      <c r="E39" s="18" t="s">
        <v>179</v>
      </c>
      <c r="F39" s="18" t="s">
        <v>1</v>
      </c>
      <c r="G39" s="3">
        <v>35</v>
      </c>
      <c r="H39" s="67">
        <v>0.11799768518518518</v>
      </c>
    </row>
    <row r="40" spans="1:8" x14ac:dyDescent="0.25">
      <c r="A40" s="16" t="s">
        <v>270</v>
      </c>
      <c r="B40" s="16" t="s">
        <v>52</v>
      </c>
      <c r="C40" s="16" t="s">
        <v>400</v>
      </c>
      <c r="D40" s="35">
        <v>23943</v>
      </c>
      <c r="E40" s="16" t="s">
        <v>118</v>
      </c>
      <c r="F40" s="16" t="s">
        <v>1</v>
      </c>
      <c r="G40" s="3">
        <v>36</v>
      </c>
      <c r="H40" s="67">
        <v>0.11806712962962962</v>
      </c>
    </row>
    <row r="41" spans="1:8" x14ac:dyDescent="0.25">
      <c r="A41" s="20" t="s">
        <v>223</v>
      </c>
      <c r="B41" s="20" t="s">
        <v>196</v>
      </c>
      <c r="C41" s="20" t="s">
        <v>400</v>
      </c>
      <c r="D41" s="38">
        <v>23993</v>
      </c>
      <c r="E41" s="20" t="s">
        <v>207</v>
      </c>
      <c r="F41" s="20" t="s">
        <v>1</v>
      </c>
      <c r="G41" s="3">
        <v>37</v>
      </c>
      <c r="H41" s="67">
        <v>0.11909722222222223</v>
      </c>
    </row>
    <row r="42" spans="1:8" x14ac:dyDescent="0.25">
      <c r="A42" s="12" t="s">
        <v>337</v>
      </c>
      <c r="B42" s="12" t="s">
        <v>52</v>
      </c>
      <c r="C42" s="12" t="s">
        <v>400</v>
      </c>
      <c r="D42" s="32">
        <v>24378</v>
      </c>
      <c r="E42" s="12" t="s">
        <v>71</v>
      </c>
      <c r="F42" s="12" t="s">
        <v>1</v>
      </c>
      <c r="G42" s="3">
        <v>38</v>
      </c>
      <c r="H42" s="67">
        <v>0.11971064814814815</v>
      </c>
    </row>
    <row r="43" spans="1:8" x14ac:dyDescent="0.25">
      <c r="A43" s="14" t="s">
        <v>102</v>
      </c>
      <c r="B43" s="14" t="s">
        <v>103</v>
      </c>
      <c r="C43" s="14" t="s">
        <v>400</v>
      </c>
      <c r="D43" s="34">
        <v>23953</v>
      </c>
      <c r="E43" s="14" t="s">
        <v>91</v>
      </c>
      <c r="F43" s="14" t="s">
        <v>1</v>
      </c>
      <c r="G43" s="3">
        <v>39</v>
      </c>
      <c r="H43" s="67">
        <v>0.12063657407407408</v>
      </c>
    </row>
    <row r="44" spans="1:8" x14ac:dyDescent="0.25">
      <c r="A44" s="10" t="s">
        <v>327</v>
      </c>
      <c r="B44" s="10" t="s">
        <v>105</v>
      </c>
      <c r="C44" s="10" t="s">
        <v>400</v>
      </c>
      <c r="D44" s="30">
        <v>21819</v>
      </c>
      <c r="E44" s="10" t="s">
        <v>53</v>
      </c>
      <c r="F44" s="10" t="s">
        <v>1</v>
      </c>
      <c r="G44" s="3">
        <v>40</v>
      </c>
      <c r="H44" s="67">
        <v>0.12185185185185186</v>
      </c>
    </row>
    <row r="45" spans="1:8" x14ac:dyDescent="0.25">
      <c r="A45" s="7" t="s">
        <v>289</v>
      </c>
      <c r="B45" s="7" t="s">
        <v>290</v>
      </c>
      <c r="C45" s="7" t="s">
        <v>400</v>
      </c>
      <c r="D45" s="28">
        <v>23938</v>
      </c>
      <c r="E45" s="7" t="s">
        <v>199</v>
      </c>
      <c r="F45" s="7" t="s">
        <v>1</v>
      </c>
      <c r="G45" s="3">
        <v>41</v>
      </c>
      <c r="H45" s="67">
        <v>0.12245370370370372</v>
      </c>
    </row>
    <row r="46" spans="1:8" x14ac:dyDescent="0.25">
      <c r="A46" s="23" t="s">
        <v>380</v>
      </c>
      <c r="B46" s="23" t="s">
        <v>55</v>
      </c>
      <c r="C46" s="23" t="s">
        <v>400</v>
      </c>
      <c r="D46" s="41">
        <v>21680</v>
      </c>
      <c r="E46" s="23" t="s">
        <v>57</v>
      </c>
      <c r="F46" s="23" t="s">
        <v>1</v>
      </c>
      <c r="G46" s="3">
        <v>42</v>
      </c>
      <c r="H46" s="67">
        <v>0.12502314814814816</v>
      </c>
    </row>
    <row r="47" spans="1:8" x14ac:dyDescent="0.25">
      <c r="A47" s="17" t="s">
        <v>138</v>
      </c>
      <c r="B47" s="17" t="s">
        <v>72</v>
      </c>
      <c r="C47" s="17" t="s">
        <v>400</v>
      </c>
      <c r="D47" s="49">
        <v>22930</v>
      </c>
      <c r="E47" s="17" t="s">
        <v>120</v>
      </c>
      <c r="F47" s="17" t="s">
        <v>1</v>
      </c>
      <c r="G47" s="3">
        <v>43</v>
      </c>
      <c r="H47" s="67">
        <v>0.12630787037037036</v>
      </c>
    </row>
    <row r="48" spans="1:8" x14ac:dyDescent="0.25">
      <c r="A48" s="21" t="s">
        <v>244</v>
      </c>
      <c r="B48" s="21" t="s">
        <v>187</v>
      </c>
      <c r="C48" s="21" t="s">
        <v>400</v>
      </c>
      <c r="D48" s="39">
        <v>24188</v>
      </c>
      <c r="E48" s="21" t="s">
        <v>234</v>
      </c>
      <c r="F48" s="21" t="s">
        <v>1</v>
      </c>
      <c r="G48" s="3">
        <v>44</v>
      </c>
      <c r="H48" s="67">
        <v>0.12644675925925927</v>
      </c>
    </row>
    <row r="49" spans="1:8" x14ac:dyDescent="0.25">
      <c r="A49" s="21" t="s">
        <v>241</v>
      </c>
      <c r="B49" s="21" t="s">
        <v>178</v>
      </c>
      <c r="C49" s="21" t="s">
        <v>400</v>
      </c>
      <c r="D49" s="39">
        <v>24265</v>
      </c>
      <c r="E49" s="21" t="s">
        <v>234</v>
      </c>
      <c r="F49" s="21" t="s">
        <v>1</v>
      </c>
      <c r="G49" s="3">
        <v>45</v>
      </c>
      <c r="H49" s="67">
        <v>0.1272800925925926</v>
      </c>
    </row>
    <row r="50" spans="1:8" x14ac:dyDescent="0.25">
      <c r="A50" s="21" t="s">
        <v>248</v>
      </c>
      <c r="B50" s="21" t="s">
        <v>17</v>
      </c>
      <c r="C50" s="21" t="s">
        <v>400</v>
      </c>
      <c r="D50" s="39">
        <v>21502</v>
      </c>
      <c r="E50" s="21" t="s">
        <v>234</v>
      </c>
      <c r="F50" s="21" t="s">
        <v>1</v>
      </c>
      <c r="G50" s="3">
        <v>46</v>
      </c>
      <c r="H50" s="67">
        <v>0.13070601851851851</v>
      </c>
    </row>
    <row r="51" spans="1:8" x14ac:dyDescent="0.25">
      <c r="A51" s="14" t="s">
        <v>107</v>
      </c>
      <c r="B51" s="14" t="s">
        <v>108</v>
      </c>
      <c r="C51" s="14" t="s">
        <v>400</v>
      </c>
      <c r="D51" s="34">
        <v>22167</v>
      </c>
      <c r="E51" s="14" t="s">
        <v>91</v>
      </c>
      <c r="F51" s="14" t="s">
        <v>1</v>
      </c>
      <c r="G51" s="3">
        <v>47</v>
      </c>
      <c r="H51" s="67">
        <v>0.13159722222222223</v>
      </c>
    </row>
    <row r="52" spans="1:8" x14ac:dyDescent="0.25">
      <c r="A52" s="23" t="s">
        <v>373</v>
      </c>
      <c r="B52" s="23" t="s">
        <v>374</v>
      </c>
      <c r="C52" s="23" t="s">
        <v>400</v>
      </c>
      <c r="D52" s="41">
        <v>21769</v>
      </c>
      <c r="E52" s="23" t="s">
        <v>57</v>
      </c>
      <c r="F52" s="23" t="s">
        <v>1</v>
      </c>
      <c r="G52" s="3">
        <v>48</v>
      </c>
      <c r="H52" s="67">
        <v>0.13278935185185184</v>
      </c>
    </row>
    <row r="53" spans="1:8" x14ac:dyDescent="0.25">
      <c r="A53" s="14" t="s">
        <v>109</v>
      </c>
      <c r="B53" s="14" t="s">
        <v>110</v>
      </c>
      <c r="C53" s="14" t="s">
        <v>400</v>
      </c>
      <c r="D53" s="34">
        <v>22828</v>
      </c>
      <c r="E53" s="14" t="s">
        <v>91</v>
      </c>
      <c r="F53" s="15" t="s">
        <v>111</v>
      </c>
      <c r="G53" s="3"/>
      <c r="H53" s="67">
        <v>0.1335300925925926</v>
      </c>
    </row>
    <row r="54" spans="1:8" x14ac:dyDescent="0.25">
      <c r="A54" s="57" t="s">
        <v>18</v>
      </c>
      <c r="B54" s="57" t="s">
        <v>19</v>
      </c>
      <c r="C54" s="57" t="s">
        <v>400</v>
      </c>
      <c r="D54" s="58">
        <v>22178</v>
      </c>
      <c r="E54" s="57" t="s">
        <v>13</v>
      </c>
      <c r="F54" s="57" t="s">
        <v>1</v>
      </c>
      <c r="G54" s="3">
        <v>49</v>
      </c>
      <c r="H54" s="67">
        <v>0.13739583333333333</v>
      </c>
    </row>
    <row r="55" spans="1:8" x14ac:dyDescent="0.25">
      <c r="A55" s="7" t="s">
        <v>291</v>
      </c>
      <c r="B55" s="7" t="s">
        <v>292</v>
      </c>
      <c r="C55" s="7" t="s">
        <v>400</v>
      </c>
      <c r="D55" s="28">
        <v>23696</v>
      </c>
      <c r="E55" s="7" t="s">
        <v>199</v>
      </c>
      <c r="F55" s="15" t="s">
        <v>111</v>
      </c>
      <c r="G55" s="3"/>
      <c r="H55" s="67">
        <v>0.13877314814814815</v>
      </c>
    </row>
    <row r="56" spans="1:8" x14ac:dyDescent="0.25">
      <c r="A56" s="21" t="s">
        <v>247</v>
      </c>
      <c r="B56" s="21" t="s">
        <v>74</v>
      </c>
      <c r="C56" s="21" t="s">
        <v>400</v>
      </c>
      <c r="D56" s="39">
        <v>23757</v>
      </c>
      <c r="E56" s="21" t="s">
        <v>234</v>
      </c>
      <c r="F56" s="21" t="s">
        <v>1</v>
      </c>
      <c r="G56" s="3">
        <v>50</v>
      </c>
      <c r="H56" s="67">
        <v>0.13998842592592592</v>
      </c>
    </row>
    <row r="57" spans="1:8" x14ac:dyDescent="0.25">
      <c r="A57" s="57" t="s">
        <v>26</v>
      </c>
      <c r="B57" s="57" t="s">
        <v>27</v>
      </c>
      <c r="C57" s="57" t="s">
        <v>400</v>
      </c>
      <c r="D57" s="58">
        <v>23215</v>
      </c>
      <c r="E57" s="57" t="s">
        <v>13</v>
      </c>
      <c r="F57" s="57" t="s">
        <v>1</v>
      </c>
      <c r="G57" s="3">
        <v>51</v>
      </c>
      <c r="H57" s="67">
        <v>0.14798611111111112</v>
      </c>
    </row>
    <row r="58" spans="1:8" x14ac:dyDescent="0.25">
      <c r="A58" s="14" t="s">
        <v>115</v>
      </c>
      <c r="B58" s="14" t="s">
        <v>116</v>
      </c>
      <c r="C58" s="14" t="s">
        <v>400</v>
      </c>
      <c r="D58" s="34">
        <v>23461</v>
      </c>
      <c r="E58" s="14" t="s">
        <v>91</v>
      </c>
      <c r="F58" s="14" t="s">
        <v>1</v>
      </c>
      <c r="G58" s="3">
        <v>52</v>
      </c>
      <c r="H58" s="67">
        <v>0.15339120370370371</v>
      </c>
    </row>
    <row r="59" spans="1:8" x14ac:dyDescent="0.25">
      <c r="A59" s="23" t="s">
        <v>368</v>
      </c>
      <c r="B59" s="23" t="s">
        <v>369</v>
      </c>
      <c r="C59" s="23" t="s">
        <v>400</v>
      </c>
      <c r="D59" s="41">
        <v>21433</v>
      </c>
      <c r="E59" s="23" t="s">
        <v>57</v>
      </c>
      <c r="F59" s="15" t="s">
        <v>111</v>
      </c>
      <c r="G59" s="3"/>
      <c r="H59" s="67">
        <v>0.15501157407407407</v>
      </c>
    </row>
    <row r="60" spans="1:8" x14ac:dyDescent="0.25">
      <c r="A60" s="11" t="s">
        <v>69</v>
      </c>
      <c r="B60" s="11" t="s">
        <v>70</v>
      </c>
      <c r="C60" s="11" t="s">
        <v>400</v>
      </c>
      <c r="D60" s="31">
        <v>24332</v>
      </c>
      <c r="E60" s="11" t="s">
        <v>58</v>
      </c>
      <c r="F60" s="11" t="s">
        <v>1</v>
      </c>
      <c r="G60" s="3">
        <v>53</v>
      </c>
      <c r="H60" s="67">
        <v>0.15590277777777778</v>
      </c>
    </row>
    <row r="61" spans="1:8" x14ac:dyDescent="0.25">
      <c r="A61" s="18" t="s">
        <v>404</v>
      </c>
      <c r="B61" s="18" t="s">
        <v>196</v>
      </c>
      <c r="C61" s="18" t="s">
        <v>400</v>
      </c>
      <c r="D61" s="36">
        <v>20872</v>
      </c>
      <c r="E61" s="18" t="s">
        <v>179</v>
      </c>
      <c r="F61" s="18" t="s">
        <v>1</v>
      </c>
      <c r="G61" s="3">
        <v>54</v>
      </c>
      <c r="H61" s="67">
        <v>0.15782407407407409</v>
      </c>
    </row>
    <row r="62" spans="1:8" x14ac:dyDescent="0.25">
      <c r="A62" s="21" t="s">
        <v>237</v>
      </c>
      <c r="B62" s="21" t="s">
        <v>238</v>
      </c>
      <c r="C62" s="21" t="s">
        <v>400</v>
      </c>
      <c r="D62" s="39">
        <v>22103</v>
      </c>
      <c r="E62" s="21" t="s">
        <v>234</v>
      </c>
      <c r="F62" s="21" t="s">
        <v>1</v>
      </c>
      <c r="G62" s="3"/>
      <c r="H62" s="67" t="s">
        <v>426</v>
      </c>
    </row>
    <row r="63" spans="1:8" x14ac:dyDescent="0.25">
      <c r="A63" s="21" t="s">
        <v>257</v>
      </c>
      <c r="B63" s="21" t="s">
        <v>258</v>
      </c>
      <c r="C63" s="21" t="s">
        <v>400</v>
      </c>
      <c r="D63" s="39">
        <v>23680</v>
      </c>
      <c r="E63" s="21" t="s">
        <v>234</v>
      </c>
      <c r="F63" s="21" t="s">
        <v>1</v>
      </c>
      <c r="G63" s="3"/>
      <c r="H63" s="67" t="s">
        <v>426</v>
      </c>
    </row>
    <row r="64" spans="1:8" x14ac:dyDescent="0.25">
      <c r="A64" s="57" t="s">
        <v>414</v>
      </c>
      <c r="B64" s="57" t="s">
        <v>415</v>
      </c>
      <c r="C64" s="57" t="s">
        <v>400</v>
      </c>
      <c r="D64" s="58">
        <v>24222</v>
      </c>
      <c r="E64" s="57" t="s">
        <v>13</v>
      </c>
      <c r="F64" s="57" t="s">
        <v>1</v>
      </c>
      <c r="G64" s="3"/>
      <c r="H64" s="67" t="s">
        <v>426</v>
      </c>
    </row>
    <row r="65" spans="1:8" x14ac:dyDescent="0.25">
      <c r="A65" s="5" t="s">
        <v>305</v>
      </c>
      <c r="B65" s="5" t="s">
        <v>307</v>
      </c>
      <c r="C65" s="5" t="s">
        <v>400</v>
      </c>
      <c r="D65" s="26">
        <v>21753</v>
      </c>
      <c r="E65" s="5" t="s">
        <v>11</v>
      </c>
      <c r="F65" s="15" t="s">
        <v>14</v>
      </c>
      <c r="G65" s="3"/>
      <c r="H65" s="67" t="s">
        <v>426</v>
      </c>
    </row>
    <row r="66" spans="1:8" x14ac:dyDescent="0.25">
      <c r="A66" s="4" t="s">
        <v>5</v>
      </c>
      <c r="B66" s="4" t="s">
        <v>6</v>
      </c>
      <c r="C66" s="4" t="s">
        <v>400</v>
      </c>
      <c r="D66" s="25">
        <v>22183</v>
      </c>
      <c r="E66" s="4" t="s">
        <v>2</v>
      </c>
      <c r="F66" s="15" t="s">
        <v>14</v>
      </c>
      <c r="G66" s="3"/>
      <c r="H66" s="67" t="s">
        <v>426</v>
      </c>
    </row>
  </sheetData>
  <sortState ref="A2:H67">
    <sortCondition ref="H2:H6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3" sqref="A3:H3"/>
    </sheetView>
  </sheetViews>
  <sheetFormatPr baseColWidth="10" defaultRowHeight="15" x14ac:dyDescent="0.25"/>
  <cols>
    <col min="1" max="1" width="16.28515625" customWidth="1"/>
    <col min="3" max="3" width="5.5703125" customWidth="1"/>
  </cols>
  <sheetData>
    <row r="1" spans="1:8" x14ac:dyDescent="0.25">
      <c r="G1" s="3" t="s">
        <v>402</v>
      </c>
      <c r="H1" s="3" t="s">
        <v>403</v>
      </c>
    </row>
    <row r="2" spans="1:8" x14ac:dyDescent="0.25">
      <c r="A2" s="21" t="s">
        <v>239</v>
      </c>
      <c r="B2" s="21" t="s">
        <v>152</v>
      </c>
      <c r="C2" s="21" t="s">
        <v>401</v>
      </c>
      <c r="D2" s="39">
        <v>20807</v>
      </c>
      <c r="E2" s="21" t="s">
        <v>234</v>
      </c>
      <c r="F2" s="21" t="s">
        <v>1</v>
      </c>
      <c r="G2" s="3">
        <v>1</v>
      </c>
      <c r="H2" s="67">
        <v>9.5613425925925921E-2</v>
      </c>
    </row>
    <row r="3" spans="1:8" x14ac:dyDescent="0.25">
      <c r="A3" s="6" t="s">
        <v>28</v>
      </c>
      <c r="B3" s="6" t="s">
        <v>29</v>
      </c>
      <c r="C3" s="6" t="s">
        <v>401</v>
      </c>
      <c r="D3" s="27">
        <v>19810</v>
      </c>
      <c r="E3" s="6" t="s">
        <v>13</v>
      </c>
      <c r="F3" s="6" t="s">
        <v>1</v>
      </c>
      <c r="G3" s="3">
        <v>2</v>
      </c>
      <c r="H3" s="67">
        <v>0.10741898148148148</v>
      </c>
    </row>
    <row r="4" spans="1:8" x14ac:dyDescent="0.25">
      <c r="A4" s="6" t="s">
        <v>22</v>
      </c>
      <c r="B4" s="6" t="s">
        <v>23</v>
      </c>
      <c r="C4" s="6" t="s">
        <v>401</v>
      </c>
      <c r="D4" s="27">
        <v>19883</v>
      </c>
      <c r="E4" s="6" t="s">
        <v>13</v>
      </c>
      <c r="F4" s="6" t="s">
        <v>1</v>
      </c>
      <c r="G4" s="3">
        <v>3</v>
      </c>
      <c r="H4" s="67">
        <v>0.10802083333333333</v>
      </c>
    </row>
    <row r="5" spans="1:8" x14ac:dyDescent="0.25">
      <c r="A5" s="21" t="s">
        <v>250</v>
      </c>
      <c r="B5" s="21" t="s">
        <v>252</v>
      </c>
      <c r="C5" s="21" t="s">
        <v>401</v>
      </c>
      <c r="D5" s="39">
        <v>20785</v>
      </c>
      <c r="E5" s="21" t="s">
        <v>234</v>
      </c>
      <c r="F5" s="15" t="s">
        <v>111</v>
      </c>
      <c r="G5" s="3"/>
      <c r="H5" s="67">
        <v>0.1080787037037037</v>
      </c>
    </row>
    <row r="6" spans="1:8" x14ac:dyDescent="0.25">
      <c r="A6" s="10" t="s">
        <v>328</v>
      </c>
      <c r="B6" s="10" t="s">
        <v>329</v>
      </c>
      <c r="C6" s="10" t="s">
        <v>401</v>
      </c>
      <c r="D6" s="30">
        <v>20478</v>
      </c>
      <c r="E6" s="10" t="s">
        <v>53</v>
      </c>
      <c r="F6" s="10" t="s">
        <v>1</v>
      </c>
      <c r="G6" s="3">
        <v>4</v>
      </c>
      <c r="H6" s="67">
        <v>0.10842592592592593</v>
      </c>
    </row>
    <row r="7" spans="1:8" x14ac:dyDescent="0.25">
      <c r="A7" s="20" t="s">
        <v>348</v>
      </c>
      <c r="B7" s="20" t="s">
        <v>349</v>
      </c>
      <c r="C7" s="20" t="s">
        <v>401</v>
      </c>
      <c r="D7" s="38">
        <v>20062</v>
      </c>
      <c r="E7" s="20" t="s">
        <v>207</v>
      </c>
      <c r="F7" s="20" t="s">
        <v>1</v>
      </c>
      <c r="G7" s="3">
        <v>5</v>
      </c>
      <c r="H7" s="67">
        <v>0.11840277777777779</v>
      </c>
    </row>
    <row r="8" spans="1:8" x14ac:dyDescent="0.25">
      <c r="A8" s="23" t="s">
        <v>361</v>
      </c>
      <c r="B8" s="23" t="s">
        <v>362</v>
      </c>
      <c r="C8" s="23" t="s">
        <v>401</v>
      </c>
      <c r="D8" s="41">
        <v>20613</v>
      </c>
      <c r="E8" s="23" t="s">
        <v>57</v>
      </c>
      <c r="F8" s="23" t="s">
        <v>1</v>
      </c>
      <c r="G8" s="3">
        <v>6</v>
      </c>
      <c r="H8" s="67">
        <v>0.11871527777777778</v>
      </c>
    </row>
    <row r="9" spans="1:8" x14ac:dyDescent="0.25">
      <c r="A9" s="12" t="s">
        <v>344</v>
      </c>
      <c r="B9" s="12" t="s">
        <v>17</v>
      </c>
      <c r="C9" s="12" t="s">
        <v>401</v>
      </c>
      <c r="D9" s="32">
        <v>20780</v>
      </c>
      <c r="E9" s="12" t="s">
        <v>71</v>
      </c>
      <c r="F9" s="12" t="s">
        <v>1</v>
      </c>
      <c r="G9" s="3">
        <v>7</v>
      </c>
      <c r="H9" s="67">
        <v>0.11920138888888888</v>
      </c>
    </row>
    <row r="10" spans="1:8" x14ac:dyDescent="0.25">
      <c r="A10" s="10" t="s">
        <v>320</v>
      </c>
      <c r="B10" s="10" t="s">
        <v>321</v>
      </c>
      <c r="C10" s="10" t="s">
        <v>401</v>
      </c>
      <c r="D10" s="30">
        <v>19588</v>
      </c>
      <c r="E10" s="10" t="s">
        <v>53</v>
      </c>
      <c r="F10" s="10" t="s">
        <v>1</v>
      </c>
      <c r="G10" s="3">
        <v>8</v>
      </c>
      <c r="H10" s="67">
        <v>0.12793981481481481</v>
      </c>
    </row>
    <row r="11" spans="1:8" x14ac:dyDescent="0.25">
      <c r="A11" s="23" t="s">
        <v>367</v>
      </c>
      <c r="B11" s="23" t="s">
        <v>55</v>
      </c>
      <c r="C11" s="23" t="s">
        <v>401</v>
      </c>
      <c r="D11" s="41">
        <v>20039</v>
      </c>
      <c r="E11" s="23" t="s">
        <v>57</v>
      </c>
      <c r="F11" s="23" t="s">
        <v>1</v>
      </c>
      <c r="G11" s="3">
        <v>9</v>
      </c>
      <c r="H11" s="67">
        <v>0.13405092592592593</v>
      </c>
    </row>
    <row r="12" spans="1:8" x14ac:dyDescent="0.25">
      <c r="A12" s="23" t="s">
        <v>364</v>
      </c>
      <c r="B12" s="23" t="s">
        <v>6</v>
      </c>
      <c r="C12" s="23" t="s">
        <v>401</v>
      </c>
      <c r="D12" s="41">
        <v>20624</v>
      </c>
      <c r="E12" s="23" t="s">
        <v>57</v>
      </c>
      <c r="F12" s="23" t="s">
        <v>1</v>
      </c>
      <c r="G12" s="3">
        <v>10</v>
      </c>
      <c r="H12" s="67">
        <v>0.14907407407407405</v>
      </c>
    </row>
    <row r="13" spans="1:8" x14ac:dyDescent="0.25">
      <c r="A13" s="18" t="s">
        <v>197</v>
      </c>
      <c r="B13" s="18" t="s">
        <v>23</v>
      </c>
      <c r="C13" s="18" t="s">
        <v>401</v>
      </c>
      <c r="D13" s="36">
        <v>19966</v>
      </c>
      <c r="E13" s="18" t="s">
        <v>179</v>
      </c>
      <c r="F13" s="18" t="s">
        <v>1</v>
      </c>
      <c r="G13" s="3">
        <v>11</v>
      </c>
      <c r="H13" s="67">
        <v>0.15783564814814813</v>
      </c>
    </row>
    <row r="14" spans="1:8" x14ac:dyDescent="0.25">
      <c r="A14" s="46" t="s">
        <v>47</v>
      </c>
      <c r="B14" s="46" t="s">
        <v>48</v>
      </c>
      <c r="C14" s="46" t="s">
        <v>401</v>
      </c>
      <c r="D14" s="47">
        <v>18653</v>
      </c>
      <c r="E14" s="46" t="s">
        <v>33</v>
      </c>
      <c r="F14" s="46" t="s">
        <v>46</v>
      </c>
      <c r="G14" s="3">
        <v>12</v>
      </c>
      <c r="H14" s="67">
        <v>0.1628009259259259</v>
      </c>
    </row>
    <row r="15" spans="1:8" x14ac:dyDescent="0.25">
      <c r="A15" s="5" t="s">
        <v>310</v>
      </c>
      <c r="B15" s="5" t="s">
        <v>311</v>
      </c>
      <c r="C15" s="5" t="s">
        <v>401</v>
      </c>
      <c r="D15" s="26">
        <v>19079</v>
      </c>
      <c r="E15" s="5" t="s">
        <v>11</v>
      </c>
      <c r="F15" s="5" t="s">
        <v>1</v>
      </c>
      <c r="G15" s="3"/>
      <c r="H15" s="67" t="s">
        <v>426</v>
      </c>
    </row>
    <row r="16" spans="1:8" x14ac:dyDescent="0.25">
      <c r="G16" s="68"/>
      <c r="H16" s="69"/>
    </row>
    <row r="17" spans="7:8" x14ac:dyDescent="0.25">
      <c r="G17" s="68"/>
      <c r="H17" s="69"/>
    </row>
    <row r="18" spans="7:8" x14ac:dyDescent="0.25">
      <c r="G18" s="68"/>
      <c r="H18" s="69"/>
    </row>
    <row r="19" spans="7:8" x14ac:dyDescent="0.25">
      <c r="G19" s="68"/>
      <c r="H19" s="69"/>
    </row>
    <row r="20" spans="7:8" x14ac:dyDescent="0.25">
      <c r="G20" s="68"/>
      <c r="H20" s="69"/>
    </row>
    <row r="21" spans="7:8" x14ac:dyDescent="0.25">
      <c r="G21" s="68"/>
      <c r="H21" s="69"/>
    </row>
    <row r="22" spans="7:8" x14ac:dyDescent="0.25">
      <c r="G22" s="68"/>
      <c r="H22" s="69"/>
    </row>
    <row r="23" spans="7:8" x14ac:dyDescent="0.25">
      <c r="G23" s="68"/>
      <c r="H23" s="69"/>
    </row>
    <row r="24" spans="7:8" x14ac:dyDescent="0.25">
      <c r="G24" s="68"/>
      <c r="H24" s="69"/>
    </row>
    <row r="25" spans="7:8" x14ac:dyDescent="0.25">
      <c r="G25" s="68"/>
      <c r="H25" s="69"/>
    </row>
  </sheetData>
  <sortState ref="A3:H25">
    <sortCondition ref="H3:H2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zoomScale="98" zoomScaleNormal="98" workbookViewId="0">
      <selection activeCell="O89" sqref="O89"/>
    </sheetView>
  </sheetViews>
  <sheetFormatPr baseColWidth="10" defaultRowHeight="15" x14ac:dyDescent="0.25"/>
  <cols>
    <col min="1" max="1" width="23.5703125" customWidth="1"/>
    <col min="2" max="2" width="13.7109375" customWidth="1"/>
  </cols>
  <sheetData>
    <row r="1" spans="1:9" x14ac:dyDescent="0.25">
      <c r="G1" s="3" t="s">
        <v>403</v>
      </c>
      <c r="H1" s="1" t="s">
        <v>405</v>
      </c>
      <c r="I1" s="76">
        <f>G4+G3+G2</f>
        <v>0.27047453703703705</v>
      </c>
    </row>
    <row r="2" spans="1:9" x14ac:dyDescent="0.25">
      <c r="A2" s="17" t="s">
        <v>121</v>
      </c>
      <c r="B2" s="17" t="s">
        <v>122</v>
      </c>
      <c r="C2" s="17" t="s">
        <v>400</v>
      </c>
      <c r="D2" s="49">
        <v>24322</v>
      </c>
      <c r="E2" s="17" t="s">
        <v>120</v>
      </c>
      <c r="F2" s="17" t="s">
        <v>1</v>
      </c>
      <c r="G2" s="67">
        <v>9.2708333333333337E-2</v>
      </c>
      <c r="H2" t="s">
        <v>402</v>
      </c>
      <c r="I2" s="88">
        <v>1</v>
      </c>
    </row>
    <row r="3" spans="1:9" x14ac:dyDescent="0.25">
      <c r="A3" s="17" t="s">
        <v>135</v>
      </c>
      <c r="B3" s="17" t="s">
        <v>52</v>
      </c>
      <c r="C3" s="17" t="s">
        <v>400</v>
      </c>
      <c r="D3" s="49">
        <v>24230</v>
      </c>
      <c r="E3" s="17" t="s">
        <v>120</v>
      </c>
      <c r="F3" s="17" t="s">
        <v>1</v>
      </c>
      <c r="G3" s="67">
        <v>8.9803240740740739E-2</v>
      </c>
    </row>
    <row r="4" spans="1:9" x14ac:dyDescent="0.25">
      <c r="A4" s="17" t="s">
        <v>147</v>
      </c>
      <c r="B4" s="17" t="s">
        <v>148</v>
      </c>
      <c r="C4" s="17" t="s">
        <v>400</v>
      </c>
      <c r="D4" s="49">
        <v>23047</v>
      </c>
      <c r="E4" s="17" t="s">
        <v>120</v>
      </c>
      <c r="F4" s="17" t="s">
        <v>1</v>
      </c>
      <c r="G4" s="67">
        <v>8.7962962962962965E-2</v>
      </c>
    </row>
    <row r="6" spans="1:9" x14ac:dyDescent="0.25">
      <c r="G6" s="3" t="s">
        <v>403</v>
      </c>
      <c r="H6" s="1" t="s">
        <v>405</v>
      </c>
      <c r="I6" s="76">
        <f>G8+G7+G9</f>
        <v>0.27878472222222223</v>
      </c>
    </row>
    <row r="7" spans="1:9" x14ac:dyDescent="0.25">
      <c r="A7" s="23" t="s">
        <v>56</v>
      </c>
      <c r="B7" s="23" t="s">
        <v>52</v>
      </c>
      <c r="C7" s="23" t="s">
        <v>400</v>
      </c>
      <c r="D7" s="41">
        <v>22962</v>
      </c>
      <c r="E7" s="23" t="s">
        <v>57</v>
      </c>
      <c r="F7" s="23" t="s">
        <v>1</v>
      </c>
      <c r="G7" s="67">
        <v>9.3900462962962963E-2</v>
      </c>
      <c r="H7" t="s">
        <v>402</v>
      </c>
      <c r="I7" s="88">
        <v>2</v>
      </c>
    </row>
    <row r="8" spans="1:9" x14ac:dyDescent="0.25">
      <c r="A8" s="23" t="s">
        <v>365</v>
      </c>
      <c r="B8" s="23" t="s">
        <v>178</v>
      </c>
      <c r="C8" s="23" t="s">
        <v>400</v>
      </c>
      <c r="D8" s="41">
        <v>24068</v>
      </c>
      <c r="E8" s="23" t="s">
        <v>57</v>
      </c>
      <c r="F8" s="23" t="s">
        <v>1</v>
      </c>
      <c r="G8" s="67">
        <v>8.2870370370370372E-2</v>
      </c>
    </row>
    <row r="9" spans="1:9" x14ac:dyDescent="0.25">
      <c r="A9" s="23" t="s">
        <v>366</v>
      </c>
      <c r="B9" s="23" t="s">
        <v>110</v>
      </c>
      <c r="C9" s="23" t="s">
        <v>400</v>
      </c>
      <c r="D9" s="41">
        <v>22595</v>
      </c>
      <c r="E9" s="23" t="s">
        <v>57</v>
      </c>
      <c r="F9" s="23" t="s">
        <v>1</v>
      </c>
      <c r="G9" s="67">
        <v>0.10201388888888889</v>
      </c>
    </row>
    <row r="10" spans="1:9" x14ac:dyDescent="0.25">
      <c r="A10" s="50"/>
      <c r="B10" s="50"/>
      <c r="C10" s="50"/>
      <c r="D10" s="51"/>
      <c r="E10" s="50"/>
      <c r="F10" s="50"/>
      <c r="G10" s="73"/>
    </row>
    <row r="11" spans="1:9" x14ac:dyDescent="0.25">
      <c r="G11" s="3" t="s">
        <v>403</v>
      </c>
      <c r="H11" s="1" t="s">
        <v>408</v>
      </c>
      <c r="I11" s="76">
        <f>G13+G14+G12</f>
        <v>0.28512731481481479</v>
      </c>
    </row>
    <row r="12" spans="1:9" x14ac:dyDescent="0.25">
      <c r="A12" s="10" t="s">
        <v>323</v>
      </c>
      <c r="B12" s="10" t="s">
        <v>324</v>
      </c>
      <c r="C12" s="10" t="s">
        <v>400</v>
      </c>
      <c r="D12" s="30">
        <v>24127</v>
      </c>
      <c r="E12" s="10" t="s">
        <v>53</v>
      </c>
      <c r="F12" s="10" t="s">
        <v>1</v>
      </c>
      <c r="G12" s="67">
        <v>9.7314814814814812E-2</v>
      </c>
      <c r="H12" s="1" t="s">
        <v>409</v>
      </c>
      <c r="I12" s="88">
        <v>3</v>
      </c>
    </row>
    <row r="13" spans="1:9" x14ac:dyDescent="0.25">
      <c r="A13" s="10" t="s">
        <v>54</v>
      </c>
      <c r="B13" s="10" t="s">
        <v>55</v>
      </c>
      <c r="C13" s="10" t="s">
        <v>400</v>
      </c>
      <c r="D13" s="30">
        <v>21865</v>
      </c>
      <c r="E13" s="10" t="s">
        <v>53</v>
      </c>
      <c r="F13" s="10" t="s">
        <v>1</v>
      </c>
      <c r="G13" s="67">
        <v>9.0509259259259248E-2</v>
      </c>
      <c r="H13" s="50"/>
      <c r="I13" s="50"/>
    </row>
    <row r="14" spans="1:9" x14ac:dyDescent="0.25">
      <c r="A14" s="123" t="s">
        <v>322</v>
      </c>
      <c r="B14" s="123" t="s">
        <v>256</v>
      </c>
      <c r="C14" s="123" t="s">
        <v>400</v>
      </c>
      <c r="D14" s="124">
        <v>24096</v>
      </c>
      <c r="E14" s="123" t="s">
        <v>53</v>
      </c>
      <c r="F14" s="123" t="s">
        <v>1</v>
      </c>
      <c r="G14" s="111">
        <v>9.7303240740740746E-2</v>
      </c>
    </row>
    <row r="15" spans="1:9" x14ac:dyDescent="0.25">
      <c r="A15" s="50"/>
      <c r="B15" s="50"/>
      <c r="C15" s="50"/>
      <c r="D15" s="51"/>
      <c r="E15" s="50"/>
      <c r="F15" s="50"/>
      <c r="G15" s="73"/>
    </row>
    <row r="16" spans="1:9" x14ac:dyDescent="0.25">
      <c r="G16" s="3" t="s">
        <v>403</v>
      </c>
      <c r="H16" s="1" t="s">
        <v>408</v>
      </c>
      <c r="I16" s="76">
        <f>G17+G18+G19</f>
        <v>0.30549768518518516</v>
      </c>
    </row>
    <row r="17" spans="1:10" x14ac:dyDescent="0.25">
      <c r="A17" s="9" t="s">
        <v>276</v>
      </c>
      <c r="B17" s="9" t="s">
        <v>15</v>
      </c>
      <c r="C17" s="9" t="s">
        <v>400</v>
      </c>
      <c r="D17" s="48">
        <v>23501</v>
      </c>
      <c r="E17" s="9" t="s">
        <v>51</v>
      </c>
      <c r="F17" s="9" t="s">
        <v>1</v>
      </c>
      <c r="G17" s="67">
        <v>9.9745370370370359E-2</v>
      </c>
      <c r="H17" s="1" t="s">
        <v>409</v>
      </c>
      <c r="I17" s="1">
        <v>4</v>
      </c>
    </row>
    <row r="18" spans="1:10" x14ac:dyDescent="0.25">
      <c r="A18" s="9" t="s">
        <v>275</v>
      </c>
      <c r="B18" s="9" t="s">
        <v>48</v>
      </c>
      <c r="C18" s="9" t="s">
        <v>400</v>
      </c>
      <c r="D18" s="48">
        <v>23006</v>
      </c>
      <c r="E18" s="9" t="s">
        <v>51</v>
      </c>
      <c r="F18" s="9" t="s">
        <v>1</v>
      </c>
      <c r="G18" s="67">
        <v>9.9004629629629637E-2</v>
      </c>
    </row>
    <row r="19" spans="1:10" x14ac:dyDescent="0.25">
      <c r="A19" s="9" t="s">
        <v>282</v>
      </c>
      <c r="B19" s="9" t="s">
        <v>23</v>
      </c>
      <c r="C19" s="9" t="s">
        <v>400</v>
      </c>
      <c r="D19" s="48">
        <v>24133</v>
      </c>
      <c r="E19" s="9" t="s">
        <v>51</v>
      </c>
      <c r="F19" s="126" t="s">
        <v>1</v>
      </c>
      <c r="G19" s="111">
        <v>0.10674768518518518</v>
      </c>
    </row>
    <row r="20" spans="1:10" x14ac:dyDescent="0.25">
      <c r="A20" s="50"/>
      <c r="B20" s="50"/>
      <c r="C20" s="50"/>
      <c r="D20" s="51"/>
      <c r="E20" s="50"/>
      <c r="F20" s="50"/>
      <c r="G20" s="73"/>
      <c r="H20" s="101"/>
    </row>
    <row r="21" spans="1:10" x14ac:dyDescent="0.25">
      <c r="G21" s="3" t="s">
        <v>403</v>
      </c>
      <c r="H21" s="1" t="s">
        <v>405</v>
      </c>
      <c r="I21" s="76">
        <f>G24+G23+G22</f>
        <v>0.31513888888888891</v>
      </c>
    </row>
    <row r="22" spans="1:10" x14ac:dyDescent="0.25">
      <c r="A22" s="20" t="s">
        <v>223</v>
      </c>
      <c r="B22" s="20" t="s">
        <v>196</v>
      </c>
      <c r="C22" s="20" t="s">
        <v>400</v>
      </c>
      <c r="D22" s="38">
        <v>23993</v>
      </c>
      <c r="E22" s="20" t="s">
        <v>207</v>
      </c>
      <c r="F22" s="20" t="s">
        <v>1</v>
      </c>
      <c r="G22" s="67">
        <v>0.11909722222222223</v>
      </c>
      <c r="H22" t="s">
        <v>402</v>
      </c>
      <c r="I22" s="1">
        <v>5</v>
      </c>
    </row>
    <row r="23" spans="1:10" x14ac:dyDescent="0.25">
      <c r="A23" s="20" t="s">
        <v>232</v>
      </c>
      <c r="B23" s="20" t="s">
        <v>233</v>
      </c>
      <c r="C23" s="20" t="s">
        <v>400</v>
      </c>
      <c r="D23" s="38">
        <v>23562</v>
      </c>
      <c r="E23" s="20" t="s">
        <v>207</v>
      </c>
      <c r="F23" s="20" t="s">
        <v>1</v>
      </c>
      <c r="G23" s="67">
        <v>9.9606481481481476E-2</v>
      </c>
    </row>
    <row r="24" spans="1:10" s="101" customFormat="1" x14ac:dyDescent="0.25">
      <c r="A24" s="116" t="s">
        <v>214</v>
      </c>
      <c r="B24" s="116" t="s">
        <v>44</v>
      </c>
      <c r="C24" s="116" t="s">
        <v>400</v>
      </c>
      <c r="D24" s="127">
        <v>23200</v>
      </c>
      <c r="E24" s="116" t="s">
        <v>207</v>
      </c>
      <c r="F24" s="116" t="s">
        <v>1</v>
      </c>
      <c r="G24" s="111">
        <v>9.6435185185185179E-2</v>
      </c>
      <c r="H24"/>
      <c r="I24"/>
    </row>
    <row r="25" spans="1:10" s="101" customFormat="1" x14ac:dyDescent="0.25">
      <c r="A25" s="50"/>
      <c r="B25" s="50"/>
      <c r="C25" s="50"/>
      <c r="D25" s="51"/>
      <c r="E25" s="50"/>
      <c r="F25" s="50"/>
      <c r="G25" s="73"/>
      <c r="H25"/>
      <c r="I25"/>
    </row>
    <row r="26" spans="1:10" x14ac:dyDescent="0.25">
      <c r="G26" s="70" t="s">
        <v>403</v>
      </c>
      <c r="H26" s="1" t="s">
        <v>405</v>
      </c>
      <c r="I26" s="76">
        <f>G28+G29+G27</f>
        <v>0.31574074074074077</v>
      </c>
      <c r="J26" t="s">
        <v>406</v>
      </c>
    </row>
    <row r="27" spans="1:10" x14ac:dyDescent="0.25">
      <c r="A27" s="21" t="s">
        <v>244</v>
      </c>
      <c r="B27" s="21" t="s">
        <v>187</v>
      </c>
      <c r="C27" s="21" t="s">
        <v>400</v>
      </c>
      <c r="D27" s="39">
        <v>24188</v>
      </c>
      <c r="E27" s="21" t="s">
        <v>234</v>
      </c>
      <c r="F27" s="21" t="s">
        <v>1</v>
      </c>
      <c r="G27" s="67">
        <v>0.12644675925925927</v>
      </c>
      <c r="H27" t="s">
        <v>402</v>
      </c>
      <c r="I27" s="1">
        <v>6</v>
      </c>
    </row>
    <row r="28" spans="1:10" x14ac:dyDescent="0.25">
      <c r="A28" s="21" t="s">
        <v>236</v>
      </c>
      <c r="B28" s="21" t="s">
        <v>6</v>
      </c>
      <c r="C28" s="21" t="s">
        <v>400</v>
      </c>
      <c r="D28" s="39">
        <v>23340</v>
      </c>
      <c r="E28" s="21" t="s">
        <v>234</v>
      </c>
      <c r="F28" s="21" t="s">
        <v>1</v>
      </c>
      <c r="G28" s="67">
        <v>9.3680555555555559E-2</v>
      </c>
    </row>
    <row r="29" spans="1:10" x14ac:dyDescent="0.25">
      <c r="A29" s="21" t="s">
        <v>239</v>
      </c>
      <c r="B29" s="21" t="s">
        <v>152</v>
      </c>
      <c r="C29" s="21" t="s">
        <v>401</v>
      </c>
      <c r="D29" s="39">
        <v>20807</v>
      </c>
      <c r="E29" s="21" t="s">
        <v>234</v>
      </c>
      <c r="F29" s="21" t="s">
        <v>1</v>
      </c>
      <c r="G29" s="67">
        <v>9.5613425925925921E-2</v>
      </c>
    </row>
    <row r="30" spans="1:10" x14ac:dyDescent="0.25">
      <c r="A30" s="50"/>
      <c r="B30" s="50"/>
      <c r="C30" s="50"/>
      <c r="D30" s="51"/>
      <c r="E30" s="50"/>
      <c r="F30" s="50"/>
      <c r="G30" s="73"/>
      <c r="H30" s="101"/>
    </row>
    <row r="31" spans="1:10" x14ac:dyDescent="0.25">
      <c r="G31" s="3" t="s">
        <v>403</v>
      </c>
      <c r="H31" s="1" t="s">
        <v>408</v>
      </c>
      <c r="I31" s="76">
        <f>G32+G34+G33</f>
        <v>0.31817129629629631</v>
      </c>
      <c r="J31" t="s">
        <v>407</v>
      </c>
    </row>
    <row r="32" spans="1:10" x14ac:dyDescent="0.25">
      <c r="A32" s="57" t="s">
        <v>16</v>
      </c>
      <c r="B32" s="57" t="s">
        <v>17</v>
      </c>
      <c r="C32" s="57" t="s">
        <v>400</v>
      </c>
      <c r="D32" s="58">
        <v>23728</v>
      </c>
      <c r="E32" s="57" t="s">
        <v>13</v>
      </c>
      <c r="F32" s="57" t="s">
        <v>1</v>
      </c>
      <c r="G32" s="67">
        <v>0.10273148148148148</v>
      </c>
      <c r="H32" s="1" t="s">
        <v>409</v>
      </c>
      <c r="I32" s="1">
        <v>7</v>
      </c>
    </row>
    <row r="33" spans="1:10" x14ac:dyDescent="0.25">
      <c r="A33" s="6" t="s">
        <v>22</v>
      </c>
      <c r="B33" s="6" t="s">
        <v>23</v>
      </c>
      <c r="C33" s="6" t="s">
        <v>401</v>
      </c>
      <c r="D33" s="27">
        <v>19883</v>
      </c>
      <c r="E33" s="6" t="s">
        <v>13</v>
      </c>
      <c r="F33" s="6" t="s">
        <v>1</v>
      </c>
      <c r="G33" s="67">
        <v>0.10802083333333333</v>
      </c>
    </row>
    <row r="34" spans="1:10" x14ac:dyDescent="0.25">
      <c r="A34" s="6" t="s">
        <v>28</v>
      </c>
      <c r="B34" s="6" t="s">
        <v>29</v>
      </c>
      <c r="C34" s="6" t="s">
        <v>401</v>
      </c>
      <c r="D34" s="27">
        <v>19810</v>
      </c>
      <c r="E34" s="6" t="s">
        <v>13</v>
      </c>
      <c r="F34" s="6" t="s">
        <v>1</v>
      </c>
      <c r="G34" s="67">
        <v>0.10741898148148148</v>
      </c>
    </row>
    <row r="35" spans="1:10" x14ac:dyDescent="0.25">
      <c r="A35" s="50"/>
      <c r="B35" s="50"/>
      <c r="C35" s="50"/>
      <c r="D35" s="51"/>
      <c r="E35" s="50"/>
      <c r="F35" s="50"/>
      <c r="G35" s="73"/>
    </row>
    <row r="36" spans="1:10" x14ac:dyDescent="0.25">
      <c r="G36" s="3" t="s">
        <v>403</v>
      </c>
      <c r="H36" s="1" t="s">
        <v>408</v>
      </c>
      <c r="I36" s="76">
        <f>G37+G39+G38</f>
        <v>0.32186342592592593</v>
      </c>
    </row>
    <row r="37" spans="1:10" x14ac:dyDescent="0.25">
      <c r="A37" s="5" t="s">
        <v>12</v>
      </c>
      <c r="B37" s="5" t="s">
        <v>296</v>
      </c>
      <c r="C37" s="5" t="s">
        <v>400</v>
      </c>
      <c r="D37" s="26">
        <v>23805</v>
      </c>
      <c r="E37" s="5" t="s">
        <v>11</v>
      </c>
      <c r="F37" s="5" t="s">
        <v>1</v>
      </c>
      <c r="G37" s="67">
        <v>9.8564814814814813E-2</v>
      </c>
      <c r="H37" s="1" t="s">
        <v>409</v>
      </c>
      <c r="I37" s="1">
        <v>8</v>
      </c>
    </row>
    <row r="38" spans="1:10" x14ac:dyDescent="0.25">
      <c r="A38" s="5" t="s">
        <v>298</v>
      </c>
      <c r="B38" s="5" t="s">
        <v>55</v>
      </c>
      <c r="C38" s="5" t="s">
        <v>400</v>
      </c>
      <c r="D38" s="26">
        <v>22576</v>
      </c>
      <c r="E38" s="5" t="s">
        <v>11</v>
      </c>
      <c r="F38" s="5" t="s">
        <v>1</v>
      </c>
      <c r="G38" s="67">
        <v>0.11518518518518518</v>
      </c>
    </row>
    <row r="39" spans="1:10" x14ac:dyDescent="0.25">
      <c r="A39" s="5" t="s">
        <v>302</v>
      </c>
      <c r="B39" s="5" t="s">
        <v>19</v>
      </c>
      <c r="C39" s="5" t="s">
        <v>400</v>
      </c>
      <c r="D39" s="26">
        <v>24412</v>
      </c>
      <c r="E39" s="5" t="s">
        <v>11</v>
      </c>
      <c r="F39" s="5" t="s">
        <v>1</v>
      </c>
      <c r="G39" s="67">
        <v>0.10811342592592592</v>
      </c>
    </row>
    <row r="41" spans="1:10" x14ac:dyDescent="0.25">
      <c r="G41" s="3" t="s">
        <v>403</v>
      </c>
      <c r="H41" s="1" t="s">
        <v>405</v>
      </c>
      <c r="I41" s="76">
        <f>G43+G42+G44</f>
        <v>0.32601851851851849</v>
      </c>
      <c r="J41" t="s">
        <v>406</v>
      </c>
    </row>
    <row r="42" spans="1:10" x14ac:dyDescent="0.25">
      <c r="A42" s="12" t="s">
        <v>338</v>
      </c>
      <c r="B42" s="12" t="s">
        <v>70</v>
      </c>
      <c r="C42" s="12" t="s">
        <v>400</v>
      </c>
      <c r="D42" s="32">
        <v>24023</v>
      </c>
      <c r="E42" s="12" t="s">
        <v>71</v>
      </c>
      <c r="F42" s="12" t="s">
        <v>1</v>
      </c>
      <c r="G42" s="67">
        <v>0.10608796296296297</v>
      </c>
      <c r="H42" t="s">
        <v>402</v>
      </c>
      <c r="I42" s="1">
        <v>9</v>
      </c>
    </row>
    <row r="43" spans="1:10" x14ac:dyDescent="0.25">
      <c r="A43" s="12" t="s">
        <v>339</v>
      </c>
      <c r="B43" s="12" t="s">
        <v>340</v>
      </c>
      <c r="C43" s="12" t="s">
        <v>400</v>
      </c>
      <c r="D43" s="32">
        <v>24307</v>
      </c>
      <c r="E43" s="12" t="s">
        <v>71</v>
      </c>
      <c r="F43" s="12" t="s">
        <v>1</v>
      </c>
      <c r="G43" s="67">
        <v>0.10072916666666666</v>
      </c>
    </row>
    <row r="44" spans="1:10" x14ac:dyDescent="0.25">
      <c r="A44" s="12" t="s">
        <v>344</v>
      </c>
      <c r="B44" s="12" t="s">
        <v>17</v>
      </c>
      <c r="C44" s="12" t="s">
        <v>401</v>
      </c>
      <c r="D44" s="32">
        <v>20780</v>
      </c>
      <c r="E44" s="12" t="s">
        <v>71</v>
      </c>
      <c r="F44" s="12" t="s">
        <v>1</v>
      </c>
      <c r="G44" s="67">
        <v>0.11920138888888888</v>
      </c>
    </row>
    <row r="46" spans="1:10" x14ac:dyDescent="0.25">
      <c r="G46" s="3" t="s">
        <v>403</v>
      </c>
      <c r="H46" s="1" t="s">
        <v>405</v>
      </c>
      <c r="I46" s="76">
        <f>G47+G49+G48</f>
        <v>0.35144675925925922</v>
      </c>
    </row>
    <row r="47" spans="1:10" x14ac:dyDescent="0.25">
      <c r="A47" s="18" t="s">
        <v>189</v>
      </c>
      <c r="B47" s="18" t="s">
        <v>413</v>
      </c>
      <c r="C47" s="18" t="s">
        <v>400</v>
      </c>
      <c r="D47" s="36">
        <v>23338</v>
      </c>
      <c r="E47" s="18" t="s">
        <v>179</v>
      </c>
      <c r="F47" s="18" t="s">
        <v>1</v>
      </c>
      <c r="G47" s="67">
        <v>0.11554398148148148</v>
      </c>
      <c r="H47" t="s">
        <v>402</v>
      </c>
      <c r="I47" s="1">
        <v>10</v>
      </c>
    </row>
    <row r="48" spans="1:10" x14ac:dyDescent="0.25">
      <c r="A48" s="18" t="s">
        <v>198</v>
      </c>
      <c r="B48" s="18" t="s">
        <v>52</v>
      </c>
      <c r="C48" s="18" t="s">
        <v>400</v>
      </c>
      <c r="D48" s="36">
        <v>21923</v>
      </c>
      <c r="E48" s="18" t="s">
        <v>179</v>
      </c>
      <c r="F48" s="18" t="s">
        <v>1</v>
      </c>
      <c r="G48" s="67">
        <v>0.11799768518518518</v>
      </c>
    </row>
    <row r="49" spans="1:10" x14ac:dyDescent="0.25">
      <c r="A49" s="18" t="s">
        <v>190</v>
      </c>
      <c r="B49" s="18" t="s">
        <v>191</v>
      </c>
      <c r="C49" s="18" t="s">
        <v>400</v>
      </c>
      <c r="D49" s="36">
        <v>21219</v>
      </c>
      <c r="E49" s="18" t="s">
        <v>179</v>
      </c>
      <c r="F49" s="18" t="s">
        <v>1</v>
      </c>
      <c r="G49" s="67">
        <v>0.11790509259259259</v>
      </c>
    </row>
    <row r="51" spans="1:10" x14ac:dyDescent="0.25">
      <c r="G51" s="3" t="s">
        <v>403</v>
      </c>
      <c r="H51" s="1" t="s">
        <v>405</v>
      </c>
      <c r="I51" s="76">
        <f>G52+G53+G54</f>
        <v>0.40562500000000001</v>
      </c>
    </row>
    <row r="52" spans="1:10" x14ac:dyDescent="0.25">
      <c r="A52" s="14" t="s">
        <v>107</v>
      </c>
      <c r="B52" s="14" t="s">
        <v>108</v>
      </c>
      <c r="C52" s="14" t="s">
        <v>400</v>
      </c>
      <c r="D52" s="34">
        <v>22167</v>
      </c>
      <c r="E52" s="14" t="s">
        <v>91</v>
      </c>
      <c r="F52" s="14" t="s">
        <v>1</v>
      </c>
      <c r="G52" s="67">
        <v>0.13159722222222223</v>
      </c>
      <c r="H52" t="s">
        <v>402</v>
      </c>
      <c r="I52" s="1">
        <v>11</v>
      </c>
    </row>
    <row r="53" spans="1:10" x14ac:dyDescent="0.25">
      <c r="A53" s="14" t="s">
        <v>115</v>
      </c>
      <c r="B53" s="14" t="s">
        <v>116</v>
      </c>
      <c r="C53" s="14" t="s">
        <v>400</v>
      </c>
      <c r="D53" s="34">
        <v>23461</v>
      </c>
      <c r="E53" s="14" t="s">
        <v>91</v>
      </c>
      <c r="F53" s="14" t="s">
        <v>1</v>
      </c>
      <c r="G53" s="67">
        <v>0.15339120370370371</v>
      </c>
    </row>
    <row r="54" spans="1:10" x14ac:dyDescent="0.25">
      <c r="A54" s="14" t="s">
        <v>102</v>
      </c>
      <c r="B54" s="14" t="s">
        <v>103</v>
      </c>
      <c r="C54" s="14" t="s">
        <v>400</v>
      </c>
      <c r="D54" s="34">
        <v>23953</v>
      </c>
      <c r="E54" s="14" t="s">
        <v>91</v>
      </c>
      <c r="F54" s="14" t="s">
        <v>1</v>
      </c>
      <c r="G54" s="67">
        <v>0.12063657407407408</v>
      </c>
    </row>
    <row r="56" spans="1:10" x14ac:dyDescent="0.25">
      <c r="A56" s="82"/>
      <c r="B56" s="82"/>
      <c r="C56" s="82"/>
      <c r="D56" s="82"/>
      <c r="E56" s="82"/>
      <c r="F56" s="82"/>
      <c r="G56" s="50"/>
      <c r="H56" s="106"/>
      <c r="I56" s="105"/>
      <c r="J56" s="101"/>
    </row>
    <row r="57" spans="1:10" x14ac:dyDescent="0.25">
      <c r="A57" s="50"/>
      <c r="B57" s="50"/>
      <c r="C57" s="50"/>
      <c r="D57" s="51"/>
      <c r="E57" s="50"/>
      <c r="F57" s="50"/>
      <c r="G57" s="73"/>
      <c r="H57" s="101"/>
      <c r="I57" s="106"/>
      <c r="J57" s="101"/>
    </row>
    <row r="58" spans="1:10" x14ac:dyDescent="0.25">
      <c r="A58" s="50"/>
      <c r="B58" s="50"/>
      <c r="C58" s="50"/>
      <c r="D58" s="51"/>
      <c r="E58" s="50"/>
      <c r="F58" s="50"/>
      <c r="G58" s="73"/>
      <c r="H58" s="101"/>
      <c r="I58" s="101"/>
      <c r="J58" s="101"/>
    </row>
    <row r="59" spans="1:10" x14ac:dyDescent="0.25">
      <c r="A59" s="50"/>
      <c r="B59" s="50"/>
      <c r="C59" s="50"/>
      <c r="D59" s="51"/>
      <c r="E59" s="50"/>
      <c r="F59" s="50"/>
      <c r="G59" s="73"/>
      <c r="H59" s="101"/>
      <c r="I59" s="101"/>
      <c r="J59" s="101"/>
    </row>
    <row r="61" spans="1:10" x14ac:dyDescent="0.25">
      <c r="A61" s="82"/>
      <c r="B61" s="82"/>
      <c r="C61" s="82"/>
      <c r="D61" s="82"/>
      <c r="E61" s="82"/>
      <c r="F61" s="82"/>
      <c r="G61" s="50"/>
      <c r="H61" s="50"/>
      <c r="I61" s="74"/>
    </row>
    <row r="62" spans="1:10" x14ac:dyDescent="0.25">
      <c r="A62" s="50"/>
      <c r="B62" s="50"/>
      <c r="C62" s="50"/>
      <c r="D62" s="51"/>
      <c r="E62" s="50"/>
      <c r="F62" s="50"/>
      <c r="G62" s="73"/>
      <c r="H62" s="50"/>
      <c r="I62" s="50"/>
    </row>
    <row r="63" spans="1:10" x14ac:dyDescent="0.25">
      <c r="A63" s="50"/>
      <c r="B63" s="50"/>
      <c r="C63" s="50"/>
      <c r="D63" s="51"/>
      <c r="E63" s="50"/>
      <c r="F63" s="50"/>
      <c r="G63" s="73"/>
      <c r="H63" s="50"/>
      <c r="I63" s="50"/>
    </row>
    <row r="64" spans="1:10" x14ac:dyDescent="0.25">
      <c r="A64" s="50"/>
      <c r="B64" s="50"/>
      <c r="C64" s="50"/>
      <c r="D64" s="51"/>
      <c r="E64" s="50"/>
      <c r="F64" s="50"/>
      <c r="G64" s="73"/>
      <c r="H64" s="82"/>
      <c r="I64" s="82"/>
    </row>
    <row r="66" spans="1:10" x14ac:dyDescent="0.25">
      <c r="A66" s="82"/>
      <c r="B66" s="82"/>
      <c r="C66" s="82"/>
      <c r="D66" s="82"/>
      <c r="E66" s="82"/>
      <c r="F66" s="82"/>
      <c r="G66" s="50"/>
      <c r="H66" s="50"/>
      <c r="I66" s="74"/>
    </row>
    <row r="67" spans="1:10" x14ac:dyDescent="0.25">
      <c r="A67" s="50"/>
      <c r="B67" s="50"/>
      <c r="C67" s="50"/>
      <c r="D67" s="51"/>
      <c r="E67" s="50"/>
      <c r="F67" s="50"/>
      <c r="G67" s="73"/>
      <c r="H67" s="50"/>
      <c r="I67" s="50"/>
    </row>
    <row r="68" spans="1:10" x14ac:dyDescent="0.25">
      <c r="A68" s="50"/>
      <c r="B68" s="50"/>
      <c r="C68" s="50"/>
      <c r="D68" s="51"/>
      <c r="E68" s="50"/>
      <c r="F68" s="50"/>
      <c r="G68" s="73"/>
      <c r="H68" s="82"/>
      <c r="I68" s="82"/>
    </row>
    <row r="69" spans="1:10" x14ac:dyDescent="0.25">
      <c r="A69" s="50"/>
      <c r="B69" s="50"/>
      <c r="C69" s="50"/>
      <c r="D69" s="51"/>
      <c r="E69" s="50"/>
      <c r="F69" s="50"/>
      <c r="G69" s="73"/>
      <c r="H69" s="82"/>
      <c r="I69" s="82"/>
    </row>
    <row r="71" spans="1:10" x14ac:dyDescent="0.25">
      <c r="A71" s="82"/>
      <c r="B71" s="82"/>
      <c r="C71" s="82"/>
      <c r="D71" s="82"/>
      <c r="E71" s="82"/>
      <c r="F71" s="82"/>
      <c r="G71" s="50"/>
      <c r="H71" s="50"/>
      <c r="I71" s="74"/>
      <c r="J71" s="82"/>
    </row>
    <row r="72" spans="1:10" x14ac:dyDescent="0.25">
      <c r="A72" s="50"/>
      <c r="B72" s="50"/>
      <c r="C72" s="50"/>
      <c r="D72" s="51"/>
      <c r="E72" s="50"/>
      <c r="F72" s="50"/>
      <c r="G72" s="73"/>
      <c r="H72" s="50"/>
      <c r="I72" s="50"/>
      <c r="J72" s="82"/>
    </row>
    <row r="73" spans="1:10" x14ac:dyDescent="0.25">
      <c r="A73" s="50"/>
      <c r="B73" s="50"/>
      <c r="C73" s="50"/>
      <c r="D73" s="51"/>
      <c r="E73" s="50"/>
      <c r="F73" s="50"/>
      <c r="G73" s="73"/>
      <c r="H73" s="82"/>
      <c r="I73" s="82"/>
      <c r="J73" s="82"/>
    </row>
    <row r="74" spans="1:10" x14ac:dyDescent="0.25">
      <c r="A74" s="50"/>
      <c r="B74" s="50"/>
      <c r="C74" s="50"/>
      <c r="D74" s="51"/>
      <c r="E74" s="50"/>
      <c r="F74" s="50"/>
      <c r="G74" s="73"/>
      <c r="H74" s="82"/>
      <c r="I74" s="82"/>
      <c r="J74" s="82"/>
    </row>
    <row r="75" spans="1:10" x14ac:dyDescent="0.25">
      <c r="A75" s="82"/>
      <c r="B75" s="82"/>
      <c r="C75" s="82"/>
      <c r="D75" s="82"/>
      <c r="E75" s="82"/>
      <c r="F75" s="82"/>
      <c r="G75" s="82"/>
      <c r="H75" s="82"/>
      <c r="I75" s="82"/>
    </row>
    <row r="76" spans="1:10" x14ac:dyDescent="0.25">
      <c r="A76" s="82"/>
      <c r="B76" s="82"/>
      <c r="C76" s="82"/>
      <c r="D76" s="82"/>
      <c r="E76" s="82"/>
      <c r="F76" s="82"/>
      <c r="G76" s="50"/>
      <c r="H76" s="50"/>
      <c r="I76" s="74"/>
    </row>
    <row r="77" spans="1:10" x14ac:dyDescent="0.25">
      <c r="A77" s="50"/>
      <c r="B77" s="50"/>
      <c r="C77" s="50"/>
      <c r="D77" s="51"/>
      <c r="E77" s="50"/>
      <c r="F77" s="50"/>
      <c r="G77" s="73"/>
      <c r="H77" s="50"/>
      <c r="I77" s="50"/>
    </row>
    <row r="78" spans="1:10" x14ac:dyDescent="0.25">
      <c r="A78" s="50"/>
      <c r="B78" s="50"/>
      <c r="C78" s="50"/>
      <c r="D78" s="51"/>
      <c r="E78" s="50"/>
      <c r="F78" s="50"/>
      <c r="G78" s="73"/>
      <c r="H78" s="82"/>
      <c r="I78" s="82"/>
    </row>
    <row r="79" spans="1:10" x14ac:dyDescent="0.25">
      <c r="A79" s="50"/>
      <c r="B79" s="50"/>
      <c r="C79" s="50"/>
      <c r="D79" s="51"/>
      <c r="E79" s="50"/>
      <c r="F79" s="50"/>
      <c r="G79" s="73"/>
      <c r="H79" s="82"/>
      <c r="I79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>
      <selection activeCell="L33" sqref="L33"/>
    </sheetView>
  </sheetViews>
  <sheetFormatPr baseColWidth="10" defaultRowHeight="15" x14ac:dyDescent="0.25"/>
  <cols>
    <col min="1" max="1" width="18.85546875" customWidth="1"/>
    <col min="3" max="3" width="25.140625" customWidth="1"/>
    <col min="4" max="4" width="15.42578125" customWidth="1"/>
    <col min="7" max="7" width="18.42578125" customWidth="1"/>
    <col min="10" max="10" width="12.85546875" customWidth="1"/>
  </cols>
  <sheetData>
    <row r="1" spans="1:13" x14ac:dyDescent="0.25">
      <c r="A1" s="96" t="s">
        <v>120</v>
      </c>
      <c r="B1" s="80" t="s">
        <v>427</v>
      </c>
      <c r="C1" s="82"/>
      <c r="D1" s="82"/>
      <c r="E1" s="50"/>
      <c r="F1" s="51"/>
      <c r="G1" s="50"/>
      <c r="H1" s="50"/>
      <c r="I1" s="128" t="s">
        <v>409</v>
      </c>
      <c r="J1" s="80" t="s">
        <v>430</v>
      </c>
      <c r="K1" s="80" t="s">
        <v>410</v>
      </c>
      <c r="L1" s="106"/>
    </row>
    <row r="2" spans="1:13" x14ac:dyDescent="0.25">
      <c r="A2" s="88" t="s">
        <v>425</v>
      </c>
      <c r="B2" s="84" t="s">
        <v>397</v>
      </c>
      <c r="C2" s="17" t="s">
        <v>164</v>
      </c>
      <c r="D2" s="17" t="s">
        <v>165</v>
      </c>
      <c r="E2" s="17" t="s">
        <v>397</v>
      </c>
      <c r="F2" s="49">
        <v>30802</v>
      </c>
      <c r="G2" s="17" t="s">
        <v>120</v>
      </c>
      <c r="H2" s="62" t="s">
        <v>1</v>
      </c>
      <c r="I2" s="44">
        <v>1</v>
      </c>
      <c r="J2" s="67">
        <v>9.6643518518518531E-2</v>
      </c>
      <c r="K2" s="129">
        <f>I2+I3+I4+I5+I6+I7+I8</f>
        <v>19</v>
      </c>
      <c r="M2" s="73"/>
    </row>
    <row r="3" spans="1:13" x14ac:dyDescent="0.25">
      <c r="B3" s="84" t="s">
        <v>396</v>
      </c>
      <c r="C3" s="17" t="s">
        <v>136</v>
      </c>
      <c r="D3" s="17" t="s">
        <v>137</v>
      </c>
      <c r="E3" s="17" t="s">
        <v>396</v>
      </c>
      <c r="F3" s="49">
        <v>25218</v>
      </c>
      <c r="G3" s="17" t="s">
        <v>120</v>
      </c>
      <c r="H3" s="62" t="s">
        <v>1</v>
      </c>
      <c r="I3" s="3">
        <v>4</v>
      </c>
      <c r="J3" s="67">
        <v>0.10578703703703703</v>
      </c>
      <c r="M3" s="73"/>
    </row>
    <row r="4" spans="1:13" x14ac:dyDescent="0.25">
      <c r="B4" s="84" t="s">
        <v>395</v>
      </c>
      <c r="C4" s="17" t="s">
        <v>162</v>
      </c>
      <c r="D4" s="17" t="s">
        <v>163</v>
      </c>
      <c r="E4" s="17" t="s">
        <v>395</v>
      </c>
      <c r="F4" s="49">
        <v>23688</v>
      </c>
      <c r="G4" s="17" t="s">
        <v>120</v>
      </c>
      <c r="H4" s="62" t="s">
        <v>1</v>
      </c>
      <c r="I4" s="3">
        <v>1</v>
      </c>
      <c r="J4" s="67">
        <v>9.9004629629629637E-2</v>
      </c>
      <c r="M4" s="73"/>
    </row>
    <row r="5" spans="1:13" x14ac:dyDescent="0.25">
      <c r="B5" s="84" t="s">
        <v>394</v>
      </c>
      <c r="C5" s="85" t="s">
        <v>126</v>
      </c>
      <c r="D5" s="85" t="s">
        <v>127</v>
      </c>
      <c r="E5" s="85" t="s">
        <v>394</v>
      </c>
      <c r="F5" s="86">
        <v>19156</v>
      </c>
      <c r="G5" s="85" t="s">
        <v>120</v>
      </c>
      <c r="H5" s="130" t="s">
        <v>1</v>
      </c>
      <c r="I5" s="3">
        <v>1</v>
      </c>
      <c r="J5" s="67">
        <v>0.14053240740740741</v>
      </c>
      <c r="M5" s="73"/>
    </row>
    <row r="6" spans="1:13" x14ac:dyDescent="0.25">
      <c r="B6" s="84" t="s">
        <v>398</v>
      </c>
      <c r="C6" s="17" t="s">
        <v>160</v>
      </c>
      <c r="D6" s="17" t="s">
        <v>161</v>
      </c>
      <c r="E6" s="17" t="s">
        <v>398</v>
      </c>
      <c r="F6" s="49">
        <v>28537</v>
      </c>
      <c r="G6" s="17" t="s">
        <v>120</v>
      </c>
      <c r="H6" s="62" t="s">
        <v>1</v>
      </c>
      <c r="I6" s="95">
        <v>6</v>
      </c>
      <c r="J6" s="67">
        <v>8.6747685185185178E-2</v>
      </c>
      <c r="M6" s="73"/>
    </row>
    <row r="7" spans="1:13" x14ac:dyDescent="0.25">
      <c r="B7" s="84" t="s">
        <v>399</v>
      </c>
      <c r="C7" s="17" t="s">
        <v>123</v>
      </c>
      <c r="D7" s="17" t="s">
        <v>124</v>
      </c>
      <c r="E7" s="17" t="s">
        <v>399</v>
      </c>
      <c r="F7" s="49">
        <v>27821</v>
      </c>
      <c r="G7" s="17" t="s">
        <v>120</v>
      </c>
      <c r="H7" s="62" t="s">
        <v>1</v>
      </c>
      <c r="I7" s="3">
        <v>3</v>
      </c>
      <c r="J7" s="67">
        <v>8.1342592592592591E-2</v>
      </c>
      <c r="M7" s="73"/>
    </row>
    <row r="8" spans="1:13" x14ac:dyDescent="0.25">
      <c r="B8" s="84" t="s">
        <v>400</v>
      </c>
      <c r="C8" s="17" t="s">
        <v>147</v>
      </c>
      <c r="D8" s="17" t="s">
        <v>148</v>
      </c>
      <c r="E8" s="17" t="s">
        <v>400</v>
      </c>
      <c r="F8" s="49">
        <v>23047</v>
      </c>
      <c r="G8" s="17" t="s">
        <v>120</v>
      </c>
      <c r="H8" s="62" t="s">
        <v>1</v>
      </c>
      <c r="I8" s="3">
        <v>3</v>
      </c>
      <c r="J8" s="67">
        <v>8.7962962962962965E-2</v>
      </c>
      <c r="M8" s="73"/>
    </row>
    <row r="9" spans="1:13" x14ac:dyDescent="0.25">
      <c r="A9" s="78"/>
      <c r="B9" s="78"/>
    </row>
    <row r="10" spans="1:13" x14ac:dyDescent="0.25">
      <c r="A10" s="81" t="s">
        <v>179</v>
      </c>
      <c r="B10" s="80" t="s">
        <v>427</v>
      </c>
      <c r="C10" s="50"/>
      <c r="D10" s="50"/>
      <c r="E10" s="50"/>
      <c r="F10" s="51"/>
      <c r="G10" s="50"/>
      <c r="H10" s="50"/>
      <c r="I10" s="83"/>
      <c r="J10" s="77"/>
      <c r="K10" s="78"/>
      <c r="L10" s="1"/>
    </row>
    <row r="11" spans="1:13" x14ac:dyDescent="0.25">
      <c r="A11" s="78" t="s">
        <v>428</v>
      </c>
      <c r="B11" s="81" t="s">
        <v>397</v>
      </c>
      <c r="C11" s="18" t="s">
        <v>181</v>
      </c>
      <c r="D11" s="18" t="s">
        <v>182</v>
      </c>
      <c r="E11" s="18" t="s">
        <v>397</v>
      </c>
      <c r="F11" s="36">
        <v>30468</v>
      </c>
      <c r="G11" s="18" t="s">
        <v>179</v>
      </c>
      <c r="H11" s="64" t="s">
        <v>1</v>
      </c>
      <c r="I11" s="3">
        <v>4</v>
      </c>
      <c r="J11" s="67">
        <v>0.11453703703703703</v>
      </c>
      <c r="K11" s="1">
        <f>I11+I12+I13+I14+I15+I16+I17</f>
        <v>143</v>
      </c>
      <c r="M11" s="73"/>
    </row>
    <row r="12" spans="1:13" x14ac:dyDescent="0.25">
      <c r="A12" s="78"/>
      <c r="B12" s="81" t="s">
        <v>396</v>
      </c>
      <c r="C12" s="18" t="s">
        <v>185</v>
      </c>
      <c r="D12" s="18" t="s">
        <v>142</v>
      </c>
      <c r="E12" s="18" t="s">
        <v>396</v>
      </c>
      <c r="F12" s="36">
        <v>25122</v>
      </c>
      <c r="G12" s="18" t="s">
        <v>179</v>
      </c>
      <c r="H12" s="64" t="s">
        <v>1</v>
      </c>
      <c r="I12" s="3">
        <v>32</v>
      </c>
      <c r="J12" s="67">
        <v>0.16905092592592594</v>
      </c>
      <c r="K12" s="1"/>
      <c r="M12" s="73"/>
    </row>
    <row r="13" spans="1:13" x14ac:dyDescent="0.25">
      <c r="A13" s="78"/>
      <c r="B13" s="81" t="s">
        <v>395</v>
      </c>
      <c r="C13" s="18" t="s">
        <v>389</v>
      </c>
      <c r="D13" s="18" t="s">
        <v>180</v>
      </c>
      <c r="E13" s="18" t="s">
        <v>395</v>
      </c>
      <c r="F13" s="36">
        <v>20871</v>
      </c>
      <c r="G13" s="18" t="s">
        <v>179</v>
      </c>
      <c r="H13" s="64" t="s">
        <v>1</v>
      </c>
      <c r="I13" s="3">
        <v>16</v>
      </c>
      <c r="J13" s="67">
        <v>0.18260416666666668</v>
      </c>
      <c r="K13" s="1"/>
      <c r="M13" s="73"/>
    </row>
    <row r="14" spans="1:13" x14ac:dyDescent="0.25">
      <c r="A14" s="78"/>
      <c r="B14" s="81" t="s">
        <v>398</v>
      </c>
      <c r="C14" s="18" t="s">
        <v>193</v>
      </c>
      <c r="D14" s="18" t="s">
        <v>194</v>
      </c>
      <c r="E14" s="18" t="s">
        <v>398</v>
      </c>
      <c r="F14" s="36">
        <v>28908</v>
      </c>
      <c r="G14" s="18" t="s">
        <v>179</v>
      </c>
      <c r="H14" s="64" t="s">
        <v>1</v>
      </c>
      <c r="I14" s="3">
        <v>19</v>
      </c>
      <c r="J14" s="67">
        <v>0.10591435185185184</v>
      </c>
      <c r="K14" s="1"/>
      <c r="M14" s="73"/>
    </row>
    <row r="15" spans="1:13" x14ac:dyDescent="0.25">
      <c r="A15" s="78"/>
      <c r="B15" s="81" t="s">
        <v>399</v>
      </c>
      <c r="C15" s="18" t="s">
        <v>188</v>
      </c>
      <c r="D15" s="18" t="s">
        <v>116</v>
      </c>
      <c r="E15" s="18" t="s">
        <v>399</v>
      </c>
      <c r="F15" s="36">
        <v>25600</v>
      </c>
      <c r="G15" s="18" t="s">
        <v>179</v>
      </c>
      <c r="H15" s="64" t="s">
        <v>1</v>
      </c>
      <c r="I15" s="3">
        <v>28</v>
      </c>
      <c r="J15" s="67">
        <v>0.1110300925925926</v>
      </c>
      <c r="K15" s="1"/>
      <c r="M15" s="73"/>
    </row>
    <row r="16" spans="1:13" x14ac:dyDescent="0.25">
      <c r="A16" s="78"/>
      <c r="B16" s="81" t="s">
        <v>400</v>
      </c>
      <c r="C16" s="18" t="s">
        <v>189</v>
      </c>
      <c r="D16" s="18" t="s">
        <v>413</v>
      </c>
      <c r="E16" s="18" t="s">
        <v>400</v>
      </c>
      <c r="F16" s="36">
        <v>23338</v>
      </c>
      <c r="G16" s="18" t="s">
        <v>179</v>
      </c>
      <c r="H16" s="64" t="s">
        <v>1</v>
      </c>
      <c r="I16" s="3">
        <v>33</v>
      </c>
      <c r="J16" s="67">
        <v>0.11554398148148148</v>
      </c>
      <c r="K16" s="1"/>
      <c r="M16" s="73"/>
    </row>
    <row r="17" spans="1:13" x14ac:dyDescent="0.25">
      <c r="A17" s="78"/>
      <c r="B17" s="81" t="s">
        <v>401</v>
      </c>
      <c r="C17" s="18" t="s">
        <v>197</v>
      </c>
      <c r="D17" s="18" t="s">
        <v>23</v>
      </c>
      <c r="E17" s="18" t="s">
        <v>401</v>
      </c>
      <c r="F17" s="36">
        <v>19966</v>
      </c>
      <c r="G17" s="18" t="s">
        <v>179</v>
      </c>
      <c r="H17" s="64" t="s">
        <v>1</v>
      </c>
      <c r="I17" s="3">
        <v>11</v>
      </c>
      <c r="J17" s="67">
        <v>0.15783564814814813</v>
      </c>
      <c r="K17" s="1"/>
      <c r="M17" s="73"/>
    </row>
    <row r="18" spans="1:13" x14ac:dyDescent="0.25">
      <c r="A18" s="78"/>
      <c r="B18" s="78"/>
      <c r="K18" s="1"/>
      <c r="M18" s="82"/>
    </row>
    <row r="19" spans="1:13" x14ac:dyDescent="0.25">
      <c r="A19" s="20" t="s">
        <v>207</v>
      </c>
      <c r="B19" s="78" t="s">
        <v>429</v>
      </c>
      <c r="M19" s="82"/>
    </row>
    <row r="20" spans="1:13" x14ac:dyDescent="0.25">
      <c r="A20" s="78" t="s">
        <v>431</v>
      </c>
      <c r="B20" s="78" t="s">
        <v>397</v>
      </c>
      <c r="C20" s="20" t="s">
        <v>208</v>
      </c>
      <c r="D20" s="20" t="s">
        <v>209</v>
      </c>
      <c r="E20" s="20" t="s">
        <v>397</v>
      </c>
      <c r="F20" s="38">
        <v>29420</v>
      </c>
      <c r="G20" s="20" t="s">
        <v>207</v>
      </c>
      <c r="H20" s="20" t="s">
        <v>1</v>
      </c>
      <c r="I20" s="3">
        <v>8</v>
      </c>
      <c r="J20" s="67">
        <v>0.1260185185185185</v>
      </c>
      <c r="K20" s="1">
        <f>I20+I21+I22+I23+I24+I25</f>
        <v>28</v>
      </c>
      <c r="M20" s="82"/>
    </row>
    <row r="21" spans="1:13" x14ac:dyDescent="0.25">
      <c r="B21" s="78" t="s">
        <v>396</v>
      </c>
      <c r="C21" s="20" t="s">
        <v>225</v>
      </c>
      <c r="D21" s="20" t="s">
        <v>226</v>
      </c>
      <c r="E21" s="20" t="s">
        <v>396</v>
      </c>
      <c r="F21" s="38">
        <v>27188</v>
      </c>
      <c r="G21" s="20" t="s">
        <v>207</v>
      </c>
      <c r="H21" s="20" t="s">
        <v>1</v>
      </c>
      <c r="I21" s="3">
        <v>2</v>
      </c>
      <c r="J21" s="67">
        <v>0.10171296296296296</v>
      </c>
      <c r="M21" s="82"/>
    </row>
    <row r="22" spans="1:13" x14ac:dyDescent="0.25">
      <c r="B22" s="78" t="s">
        <v>398</v>
      </c>
      <c r="C22" s="20" t="s">
        <v>227</v>
      </c>
      <c r="D22" s="20" t="s">
        <v>228</v>
      </c>
      <c r="E22" s="20" t="s">
        <v>398</v>
      </c>
      <c r="F22" s="38">
        <v>30725</v>
      </c>
      <c r="G22" s="20" t="s">
        <v>207</v>
      </c>
      <c r="H22" s="20" t="s">
        <v>1</v>
      </c>
      <c r="I22" s="3">
        <v>1</v>
      </c>
      <c r="J22" s="67">
        <v>6.4965277777777775E-2</v>
      </c>
      <c r="M22" s="82"/>
    </row>
    <row r="23" spans="1:13" x14ac:dyDescent="0.25">
      <c r="B23" s="78" t="s">
        <v>399</v>
      </c>
      <c r="C23" s="20" t="s">
        <v>231</v>
      </c>
      <c r="D23" s="20" t="s">
        <v>74</v>
      </c>
      <c r="E23" s="20" t="s">
        <v>399</v>
      </c>
      <c r="F23" s="38">
        <v>27883</v>
      </c>
      <c r="G23" s="20" t="s">
        <v>207</v>
      </c>
      <c r="H23" s="20" t="s">
        <v>1</v>
      </c>
      <c r="I23" s="3">
        <v>1</v>
      </c>
      <c r="J23" s="67">
        <v>7.7129629629629631E-2</v>
      </c>
      <c r="M23" s="82"/>
    </row>
    <row r="24" spans="1:13" x14ac:dyDescent="0.25">
      <c r="B24" s="78" t="s">
        <v>400</v>
      </c>
      <c r="C24" s="20" t="s">
        <v>214</v>
      </c>
      <c r="D24" s="20" t="s">
        <v>44</v>
      </c>
      <c r="E24" s="20" t="s">
        <v>400</v>
      </c>
      <c r="F24" s="38">
        <v>23200</v>
      </c>
      <c r="G24" s="20" t="s">
        <v>207</v>
      </c>
      <c r="H24" s="20" t="s">
        <v>1</v>
      </c>
      <c r="I24" s="3">
        <v>11</v>
      </c>
      <c r="J24" s="67">
        <v>9.6435185185185179E-2</v>
      </c>
      <c r="M24" s="82"/>
    </row>
    <row r="25" spans="1:13" x14ac:dyDescent="0.25">
      <c r="B25" s="78" t="s">
        <v>401</v>
      </c>
      <c r="C25" s="20" t="s">
        <v>348</v>
      </c>
      <c r="D25" s="20" t="s">
        <v>349</v>
      </c>
      <c r="E25" s="20" t="s">
        <v>401</v>
      </c>
      <c r="F25" s="38">
        <v>20062</v>
      </c>
      <c r="G25" s="20" t="s">
        <v>207</v>
      </c>
      <c r="H25" s="20" t="s">
        <v>1</v>
      </c>
      <c r="I25" s="3">
        <v>5</v>
      </c>
      <c r="J25" s="67">
        <v>0.11840277777777779</v>
      </c>
      <c r="M25" s="82"/>
    </row>
    <row r="26" spans="1:13" x14ac:dyDescent="0.25">
      <c r="A26" s="79" t="s">
        <v>57</v>
      </c>
      <c r="B26" s="78" t="s">
        <v>429</v>
      </c>
      <c r="I26" s="77"/>
      <c r="K26" s="78"/>
      <c r="M26" s="82"/>
    </row>
    <row r="27" spans="1:13" x14ac:dyDescent="0.25">
      <c r="A27" s="78" t="s">
        <v>432</v>
      </c>
      <c r="B27" s="78" t="s">
        <v>396</v>
      </c>
      <c r="C27" s="23" t="s">
        <v>363</v>
      </c>
      <c r="D27" s="23" t="s">
        <v>137</v>
      </c>
      <c r="E27" s="23" t="s">
        <v>396</v>
      </c>
      <c r="F27" s="41">
        <v>26843</v>
      </c>
      <c r="G27" s="23" t="s">
        <v>57</v>
      </c>
      <c r="H27" s="23" t="s">
        <v>1</v>
      </c>
      <c r="I27" s="3">
        <v>7</v>
      </c>
      <c r="J27" s="67">
        <v>0.10899305555555555</v>
      </c>
      <c r="K27" s="1">
        <f>I27+I28+I29+I30+I31+I32</f>
        <v>39</v>
      </c>
      <c r="M27" s="73"/>
    </row>
    <row r="28" spans="1:13" x14ac:dyDescent="0.25">
      <c r="A28" s="78"/>
      <c r="B28" s="78" t="s">
        <v>395</v>
      </c>
      <c r="C28" s="23" t="s">
        <v>360</v>
      </c>
      <c r="D28" s="23" t="s">
        <v>169</v>
      </c>
      <c r="E28" s="23" t="s">
        <v>395</v>
      </c>
      <c r="F28" s="41">
        <v>24213</v>
      </c>
      <c r="G28" s="23" t="s">
        <v>57</v>
      </c>
      <c r="H28" s="23" t="s">
        <v>1</v>
      </c>
      <c r="I28" s="3">
        <v>3</v>
      </c>
      <c r="J28" s="67">
        <v>0.12145833333333333</v>
      </c>
      <c r="K28" s="1"/>
      <c r="M28" s="73"/>
    </row>
    <row r="29" spans="1:13" x14ac:dyDescent="0.25">
      <c r="A29" s="78"/>
      <c r="B29" s="78" t="s">
        <v>398</v>
      </c>
      <c r="C29" s="23" t="s">
        <v>383</v>
      </c>
      <c r="D29" s="23" t="s">
        <v>178</v>
      </c>
      <c r="E29" s="23" t="s">
        <v>398</v>
      </c>
      <c r="F29" s="41">
        <v>31882</v>
      </c>
      <c r="G29" s="23" t="s">
        <v>57</v>
      </c>
      <c r="H29" s="23" t="s">
        <v>1</v>
      </c>
      <c r="I29" s="3">
        <v>2</v>
      </c>
      <c r="J29" s="67">
        <v>7.4618055555555562E-2</v>
      </c>
      <c r="K29" s="1"/>
      <c r="M29" s="73"/>
    </row>
    <row r="30" spans="1:13" x14ac:dyDescent="0.25">
      <c r="A30" s="78"/>
      <c r="B30" s="78" t="s">
        <v>399</v>
      </c>
      <c r="C30" s="23" t="s">
        <v>370</v>
      </c>
      <c r="D30" s="23" t="s">
        <v>55</v>
      </c>
      <c r="E30" s="23" t="s">
        <v>399</v>
      </c>
      <c r="F30" s="41">
        <v>24767</v>
      </c>
      <c r="G30" s="23" t="s">
        <v>57</v>
      </c>
      <c r="H30" s="23" t="s">
        <v>1</v>
      </c>
      <c r="I30" s="3">
        <v>20</v>
      </c>
      <c r="J30" s="67">
        <v>0.1075</v>
      </c>
      <c r="K30" s="1"/>
      <c r="M30" s="73"/>
    </row>
    <row r="31" spans="1:13" x14ac:dyDescent="0.25">
      <c r="A31" s="78"/>
      <c r="B31" s="78" t="s">
        <v>400</v>
      </c>
      <c r="C31" s="23" t="s">
        <v>365</v>
      </c>
      <c r="D31" s="23" t="s">
        <v>178</v>
      </c>
      <c r="E31" s="23" t="s">
        <v>400</v>
      </c>
      <c r="F31" s="41">
        <v>24068</v>
      </c>
      <c r="G31" s="23" t="s">
        <v>57</v>
      </c>
      <c r="H31" s="23" t="s">
        <v>1</v>
      </c>
      <c r="I31" s="3">
        <v>1</v>
      </c>
      <c r="J31" s="67">
        <v>8.2870370370370372E-2</v>
      </c>
      <c r="K31" s="1"/>
      <c r="M31" s="73"/>
    </row>
    <row r="32" spans="1:13" x14ac:dyDescent="0.25">
      <c r="A32" s="78"/>
      <c r="B32" s="78" t="s">
        <v>401</v>
      </c>
      <c r="C32" s="23" t="s">
        <v>361</v>
      </c>
      <c r="D32" s="23" t="s">
        <v>362</v>
      </c>
      <c r="E32" s="23" t="s">
        <v>401</v>
      </c>
      <c r="F32" s="41">
        <v>20613</v>
      </c>
      <c r="G32" s="23" t="s">
        <v>57</v>
      </c>
      <c r="H32" s="23" t="s">
        <v>1</v>
      </c>
      <c r="I32" s="3">
        <v>6</v>
      </c>
      <c r="J32" s="67">
        <v>0.11871527777777778</v>
      </c>
      <c r="K32" s="1"/>
      <c r="M32" s="73"/>
    </row>
    <row r="34" spans="1:11" x14ac:dyDescent="0.25">
      <c r="A34" s="21" t="s">
        <v>234</v>
      </c>
      <c r="B34" s="78" t="s">
        <v>429</v>
      </c>
    </row>
    <row r="35" spans="1:11" x14ac:dyDescent="0.25">
      <c r="A35" s="78" t="s">
        <v>433</v>
      </c>
      <c r="B35" s="78" t="s">
        <v>396</v>
      </c>
      <c r="C35" s="21" t="s">
        <v>100</v>
      </c>
      <c r="D35" s="21" t="s">
        <v>67</v>
      </c>
      <c r="E35" s="21" t="s">
        <v>396</v>
      </c>
      <c r="F35" s="39">
        <v>26253</v>
      </c>
      <c r="G35" s="21" t="s">
        <v>234</v>
      </c>
      <c r="H35" s="21" t="s">
        <v>1</v>
      </c>
      <c r="I35" s="3">
        <v>8</v>
      </c>
      <c r="J35" s="67">
        <v>0.1129976851851852</v>
      </c>
      <c r="K35" s="1">
        <f>I35+I36+I37+I38+I39+I40</f>
        <v>55</v>
      </c>
    </row>
    <row r="36" spans="1:11" x14ac:dyDescent="0.25">
      <c r="B36" s="78" t="s">
        <v>395</v>
      </c>
      <c r="C36" s="21" t="s">
        <v>250</v>
      </c>
      <c r="D36" s="21" t="s">
        <v>251</v>
      </c>
      <c r="E36" s="21" t="s">
        <v>395</v>
      </c>
      <c r="F36" s="39">
        <v>21385</v>
      </c>
      <c r="G36" s="21" t="s">
        <v>234</v>
      </c>
      <c r="H36" s="21" t="s">
        <v>1</v>
      </c>
      <c r="I36" s="3">
        <v>10</v>
      </c>
      <c r="J36" s="67">
        <v>0.14375000000000002</v>
      </c>
    </row>
    <row r="37" spans="1:11" x14ac:dyDescent="0.25">
      <c r="B37" s="78" t="s">
        <v>398</v>
      </c>
      <c r="C37" s="21" t="s">
        <v>381</v>
      </c>
      <c r="D37" s="21" t="s">
        <v>382</v>
      </c>
      <c r="E37" s="21" t="s">
        <v>398</v>
      </c>
      <c r="F37" s="39">
        <v>31131</v>
      </c>
      <c r="G37" s="21" t="s">
        <v>234</v>
      </c>
      <c r="H37" s="21" t="s">
        <v>1</v>
      </c>
      <c r="I37" s="3">
        <v>21</v>
      </c>
      <c r="J37" s="67">
        <v>0.10971064814814814</v>
      </c>
    </row>
    <row r="38" spans="1:11" x14ac:dyDescent="0.25">
      <c r="B38" s="78" t="s">
        <v>399</v>
      </c>
      <c r="C38" s="21" t="s">
        <v>253</v>
      </c>
      <c r="D38" s="21" t="s">
        <v>72</v>
      </c>
      <c r="E38" s="21" t="s">
        <v>399</v>
      </c>
      <c r="F38" s="39">
        <v>25088</v>
      </c>
      <c r="G38" s="21" t="s">
        <v>234</v>
      </c>
      <c r="H38" s="21" t="s">
        <v>1</v>
      </c>
      <c r="I38" s="3">
        <v>6</v>
      </c>
      <c r="J38" s="67">
        <v>8.3298611111111115E-2</v>
      </c>
    </row>
    <row r="39" spans="1:11" x14ac:dyDescent="0.25">
      <c r="B39" s="78" t="s">
        <v>400</v>
      </c>
      <c r="C39" s="21" t="s">
        <v>236</v>
      </c>
      <c r="D39" s="21" t="s">
        <v>6</v>
      </c>
      <c r="E39" s="21" t="s">
        <v>400</v>
      </c>
      <c r="F39" s="39">
        <v>23340</v>
      </c>
      <c r="G39" s="21" t="s">
        <v>234</v>
      </c>
      <c r="H39" s="21" t="s">
        <v>1</v>
      </c>
      <c r="I39" s="3">
        <v>9</v>
      </c>
      <c r="J39" s="67">
        <v>9.3680555555555559E-2</v>
      </c>
    </row>
    <row r="40" spans="1:11" x14ac:dyDescent="0.25">
      <c r="B40" s="78" t="s">
        <v>401</v>
      </c>
      <c r="C40" s="21" t="s">
        <v>239</v>
      </c>
      <c r="D40" s="21" t="s">
        <v>152</v>
      </c>
      <c r="E40" s="21" t="s">
        <v>401</v>
      </c>
      <c r="F40" s="39">
        <v>20807</v>
      </c>
      <c r="G40" s="21" t="s">
        <v>234</v>
      </c>
      <c r="H40" s="21" t="s">
        <v>1</v>
      </c>
      <c r="I40" s="3">
        <v>1</v>
      </c>
      <c r="J40" s="67">
        <v>9.5613425925925921E-2</v>
      </c>
    </row>
    <row r="42" spans="1:11" x14ac:dyDescent="0.25">
      <c r="A42" s="8" t="s">
        <v>33</v>
      </c>
      <c r="B42" s="78" t="s">
        <v>429</v>
      </c>
      <c r="C42" s="50"/>
      <c r="D42" s="50"/>
      <c r="E42" s="50"/>
      <c r="F42" s="51"/>
      <c r="G42" s="50"/>
      <c r="H42" s="50"/>
      <c r="I42" s="50"/>
      <c r="J42" s="73"/>
    </row>
    <row r="43" spans="1:11" x14ac:dyDescent="0.25">
      <c r="A43" s="78" t="s">
        <v>434</v>
      </c>
      <c r="B43" s="78" t="s">
        <v>396</v>
      </c>
      <c r="C43" s="131" t="s">
        <v>38</v>
      </c>
      <c r="D43" s="131" t="s">
        <v>39</v>
      </c>
      <c r="E43" s="131" t="s">
        <v>396</v>
      </c>
      <c r="F43" s="132">
        <v>26574</v>
      </c>
      <c r="G43" s="131" t="s">
        <v>33</v>
      </c>
      <c r="H43" s="131" t="s">
        <v>1</v>
      </c>
      <c r="I43" s="70">
        <v>19</v>
      </c>
      <c r="J43" s="125">
        <v>0.14166666666666666</v>
      </c>
      <c r="K43" s="1">
        <f>I43+I44+I45+I46+I47+I48</f>
        <v>110</v>
      </c>
    </row>
    <row r="44" spans="1:11" x14ac:dyDescent="0.25">
      <c r="B44" s="78" t="s">
        <v>395</v>
      </c>
      <c r="C44" s="8" t="s">
        <v>32</v>
      </c>
      <c r="D44" s="8" t="s">
        <v>8</v>
      </c>
      <c r="E44" s="8" t="s">
        <v>395</v>
      </c>
      <c r="F44" s="29">
        <v>23616</v>
      </c>
      <c r="G44" s="8" t="s">
        <v>33</v>
      </c>
      <c r="H44" s="8" t="s">
        <v>1</v>
      </c>
      <c r="I44" s="3">
        <v>7</v>
      </c>
      <c r="J44" s="67">
        <v>0.13878472222222224</v>
      </c>
    </row>
    <row r="45" spans="1:11" x14ac:dyDescent="0.25">
      <c r="B45" s="78" t="s">
        <v>398</v>
      </c>
      <c r="C45" s="8" t="s">
        <v>43</v>
      </c>
      <c r="D45" s="8" t="s">
        <v>17</v>
      </c>
      <c r="E45" s="8" t="s">
        <v>398</v>
      </c>
      <c r="F45" s="29">
        <v>32268</v>
      </c>
      <c r="G45" s="8" t="s">
        <v>33</v>
      </c>
      <c r="H45" s="8" t="s">
        <v>1</v>
      </c>
      <c r="I45" s="3">
        <v>30</v>
      </c>
      <c r="J45" s="67">
        <v>0.12112268518518519</v>
      </c>
    </row>
    <row r="46" spans="1:11" x14ac:dyDescent="0.25">
      <c r="B46" s="78" t="s">
        <v>399</v>
      </c>
      <c r="C46" s="8" t="s">
        <v>40</v>
      </c>
      <c r="D46" s="8" t="s">
        <v>41</v>
      </c>
      <c r="E46" s="8" t="s">
        <v>399</v>
      </c>
      <c r="F46" s="29">
        <v>25083</v>
      </c>
      <c r="G46" s="8" t="s">
        <v>33</v>
      </c>
      <c r="H46" s="8" t="s">
        <v>1</v>
      </c>
      <c r="I46" s="3">
        <v>35</v>
      </c>
      <c r="J46" s="67">
        <v>0.13221064814814815</v>
      </c>
    </row>
    <row r="47" spans="1:11" x14ac:dyDescent="0.25">
      <c r="B47" s="78" t="s">
        <v>400</v>
      </c>
      <c r="C47" s="8" t="s">
        <v>42</v>
      </c>
      <c r="D47" s="8" t="s">
        <v>19</v>
      </c>
      <c r="E47" s="8" t="s">
        <v>400</v>
      </c>
      <c r="F47" s="29">
        <v>23956</v>
      </c>
      <c r="G47" s="8" t="s">
        <v>33</v>
      </c>
      <c r="H47" s="8" t="s">
        <v>1</v>
      </c>
      <c r="I47" s="3">
        <v>7</v>
      </c>
      <c r="J47" s="67">
        <v>9.2152777777777764E-2</v>
      </c>
    </row>
    <row r="48" spans="1:11" x14ac:dyDescent="0.25">
      <c r="B48" s="78" t="s">
        <v>401</v>
      </c>
      <c r="C48" s="46" t="s">
        <v>47</v>
      </c>
      <c r="D48" s="46" t="s">
        <v>48</v>
      </c>
      <c r="E48" s="46" t="s">
        <v>401</v>
      </c>
      <c r="F48" s="47">
        <v>18653</v>
      </c>
      <c r="G48" s="46" t="s">
        <v>33</v>
      </c>
      <c r="H48" s="46" t="s">
        <v>46</v>
      </c>
      <c r="I48" s="3">
        <v>12</v>
      </c>
      <c r="J48" s="67">
        <v>0.1628009259259259</v>
      </c>
    </row>
    <row r="50" spans="1:11" x14ac:dyDescent="0.25">
      <c r="A50" s="12" t="s">
        <v>71</v>
      </c>
      <c r="B50" s="78" t="s">
        <v>435</v>
      </c>
      <c r="C50" s="82"/>
      <c r="D50" s="82"/>
      <c r="E50" s="82"/>
      <c r="F50" s="82"/>
      <c r="G50" s="82"/>
      <c r="H50" s="82"/>
      <c r="I50" s="82"/>
      <c r="J50" s="82"/>
      <c r="K50" s="82"/>
    </row>
    <row r="51" spans="1:11" x14ac:dyDescent="0.25">
      <c r="A51" s="133" t="s">
        <v>436</v>
      </c>
      <c r="B51" s="78" t="s">
        <v>396</v>
      </c>
      <c r="C51" s="12" t="s">
        <v>393</v>
      </c>
      <c r="D51" s="12" t="s">
        <v>345</v>
      </c>
      <c r="E51" s="12" t="s">
        <v>396</v>
      </c>
      <c r="F51" s="32">
        <v>24929</v>
      </c>
      <c r="G51" s="12" t="s">
        <v>71</v>
      </c>
      <c r="H51" s="12" t="s">
        <v>1</v>
      </c>
      <c r="I51" s="3">
        <v>10</v>
      </c>
      <c r="J51" s="67">
        <v>0.11431712962962963</v>
      </c>
      <c r="K51" s="50">
        <f>I51+I52+I53+I54+I55</f>
        <v>61</v>
      </c>
    </row>
    <row r="52" spans="1:11" x14ac:dyDescent="0.25">
      <c r="A52" s="82"/>
      <c r="B52" s="78" t="s">
        <v>395</v>
      </c>
      <c r="C52" s="12" t="s">
        <v>346</v>
      </c>
      <c r="D52" s="12" t="s">
        <v>347</v>
      </c>
      <c r="E52" s="12" t="s">
        <v>395</v>
      </c>
      <c r="F52" s="32">
        <v>22125</v>
      </c>
      <c r="G52" s="12" t="s">
        <v>71</v>
      </c>
      <c r="H52" s="12" t="s">
        <v>1</v>
      </c>
      <c r="I52" s="3">
        <v>8</v>
      </c>
      <c r="J52" s="67">
        <v>0.13944444444444445</v>
      </c>
      <c r="K52" s="82"/>
    </row>
    <row r="53" spans="1:11" x14ac:dyDescent="0.25">
      <c r="A53" s="82"/>
      <c r="B53" s="78" t="s">
        <v>399</v>
      </c>
      <c r="C53" s="12" t="s">
        <v>342</v>
      </c>
      <c r="D53" s="12" t="s">
        <v>156</v>
      </c>
      <c r="E53" s="12" t="s">
        <v>399</v>
      </c>
      <c r="F53" s="32">
        <v>25123</v>
      </c>
      <c r="G53" s="12" t="s">
        <v>71</v>
      </c>
      <c r="H53" s="94" t="s">
        <v>1</v>
      </c>
      <c r="I53" s="3">
        <v>18</v>
      </c>
      <c r="J53" s="67">
        <v>0.10526620370370371</v>
      </c>
      <c r="K53" s="82"/>
    </row>
    <row r="54" spans="1:11" x14ac:dyDescent="0.25">
      <c r="A54" s="82"/>
      <c r="B54" s="78" t="s">
        <v>400</v>
      </c>
      <c r="C54" s="12" t="s">
        <v>339</v>
      </c>
      <c r="D54" s="12" t="s">
        <v>340</v>
      </c>
      <c r="E54" s="12" t="s">
        <v>400</v>
      </c>
      <c r="F54" s="32">
        <v>24307</v>
      </c>
      <c r="G54" s="12" t="s">
        <v>71</v>
      </c>
      <c r="H54" s="12" t="s">
        <v>1</v>
      </c>
      <c r="I54" s="3">
        <v>18</v>
      </c>
      <c r="J54" s="67">
        <v>0.10072916666666666</v>
      </c>
      <c r="K54" s="82"/>
    </row>
    <row r="55" spans="1:11" x14ac:dyDescent="0.25">
      <c r="A55" s="82"/>
      <c r="B55" s="78" t="s">
        <v>401</v>
      </c>
      <c r="C55" s="12" t="s">
        <v>344</v>
      </c>
      <c r="D55" s="12" t="s">
        <v>17</v>
      </c>
      <c r="E55" s="12" t="s">
        <v>401</v>
      </c>
      <c r="F55" s="32">
        <v>20780</v>
      </c>
      <c r="G55" s="12" t="s">
        <v>71</v>
      </c>
      <c r="H55" s="12" t="s">
        <v>1</v>
      </c>
      <c r="I55" s="3">
        <v>7</v>
      </c>
      <c r="J55" s="67">
        <v>0.11920138888888888</v>
      </c>
      <c r="K55" s="82"/>
    </row>
    <row r="56" spans="1:11" x14ac:dyDescent="0.25">
      <c r="A56" s="82"/>
      <c r="B56" s="133"/>
      <c r="C56" s="50"/>
      <c r="D56" s="50"/>
      <c r="E56" s="50"/>
      <c r="F56" s="51"/>
      <c r="G56" s="50"/>
      <c r="H56" s="50"/>
      <c r="I56" s="50"/>
      <c r="J56" s="73"/>
      <c r="K56" s="82"/>
    </row>
    <row r="57" spans="1:11" x14ac:dyDescent="0.25">
      <c r="A57" s="14" t="s">
        <v>91</v>
      </c>
      <c r="B57" s="78" t="s">
        <v>435</v>
      </c>
    </row>
    <row r="58" spans="1:11" x14ac:dyDescent="0.25">
      <c r="A58" s="78" t="s">
        <v>437</v>
      </c>
      <c r="B58" s="134" t="s">
        <v>397</v>
      </c>
      <c r="C58" s="14" t="s">
        <v>94</v>
      </c>
      <c r="D58" s="14" t="s">
        <v>96</v>
      </c>
      <c r="E58" s="14" t="s">
        <v>397</v>
      </c>
      <c r="F58" s="34">
        <v>30728</v>
      </c>
      <c r="G58" s="14" t="s">
        <v>91</v>
      </c>
      <c r="H58" s="14" t="s">
        <v>1</v>
      </c>
      <c r="I58" s="3">
        <v>5</v>
      </c>
      <c r="J58" s="67">
        <v>0.12200231481481481</v>
      </c>
      <c r="K58" s="1">
        <f>I58+I59+I60+I61+I62</f>
        <v>72</v>
      </c>
    </row>
    <row r="59" spans="1:11" x14ac:dyDescent="0.25">
      <c r="B59" s="78" t="s">
        <v>395</v>
      </c>
      <c r="C59" s="14" t="s">
        <v>100</v>
      </c>
      <c r="D59" s="14" t="s">
        <v>101</v>
      </c>
      <c r="E59" s="14" t="s">
        <v>395</v>
      </c>
      <c r="F59" s="34">
        <v>20971</v>
      </c>
      <c r="G59" s="14" t="s">
        <v>91</v>
      </c>
      <c r="H59" s="14" t="s">
        <v>1</v>
      </c>
      <c r="I59" s="3">
        <v>11</v>
      </c>
      <c r="J59" s="67">
        <v>0.1446875</v>
      </c>
    </row>
    <row r="60" spans="1:11" x14ac:dyDescent="0.25">
      <c r="B60" s="78" t="s">
        <v>398</v>
      </c>
      <c r="C60" s="14" t="s">
        <v>92</v>
      </c>
      <c r="D60" s="14" t="s">
        <v>93</v>
      </c>
      <c r="E60" s="14" t="s">
        <v>398</v>
      </c>
      <c r="F60" s="34">
        <v>28841</v>
      </c>
      <c r="G60" s="14" t="s">
        <v>91</v>
      </c>
      <c r="H60" s="14" t="s">
        <v>1</v>
      </c>
      <c r="I60" s="3">
        <v>4</v>
      </c>
      <c r="J60" s="67">
        <v>8.2500000000000004E-2</v>
      </c>
    </row>
    <row r="61" spans="1:11" x14ac:dyDescent="0.25">
      <c r="B61" s="78" t="s">
        <v>399</v>
      </c>
      <c r="C61" s="14" t="s">
        <v>113</v>
      </c>
      <c r="D61" s="14" t="s">
        <v>114</v>
      </c>
      <c r="E61" s="14" t="s">
        <v>399</v>
      </c>
      <c r="F61" s="34">
        <v>27880</v>
      </c>
      <c r="G61" s="14" t="s">
        <v>91</v>
      </c>
      <c r="H61" s="59" t="s">
        <v>1</v>
      </c>
      <c r="I61" s="3">
        <v>13</v>
      </c>
      <c r="J61" s="67">
        <v>9.7048611111111113E-2</v>
      </c>
    </row>
    <row r="62" spans="1:11" x14ac:dyDescent="0.25">
      <c r="B62" s="78" t="s">
        <v>400</v>
      </c>
      <c r="C62" s="14" t="s">
        <v>102</v>
      </c>
      <c r="D62" s="14" t="s">
        <v>103</v>
      </c>
      <c r="E62" s="14" t="s">
        <v>400</v>
      </c>
      <c r="F62" s="34">
        <v>23953</v>
      </c>
      <c r="G62" s="14" t="s">
        <v>91</v>
      </c>
      <c r="H62" s="14" t="s">
        <v>1</v>
      </c>
      <c r="I62" s="3">
        <v>39</v>
      </c>
      <c r="J62" s="67">
        <v>0.12063657407407408</v>
      </c>
    </row>
    <row r="64" spans="1:11" x14ac:dyDescent="0.25">
      <c r="A64" s="16" t="s">
        <v>118</v>
      </c>
      <c r="B64" s="78" t="s">
        <v>435</v>
      </c>
      <c r="C64" s="50"/>
      <c r="D64" s="50"/>
      <c r="E64" s="50"/>
      <c r="F64" s="51"/>
      <c r="G64" s="50"/>
      <c r="H64" s="50"/>
      <c r="I64" s="50"/>
      <c r="J64" s="73"/>
      <c r="K64" s="50"/>
    </row>
    <row r="65" spans="1:12" x14ac:dyDescent="0.25">
      <c r="A65" s="78" t="s">
        <v>438</v>
      </c>
      <c r="B65" s="78" t="s">
        <v>396</v>
      </c>
      <c r="C65" s="16" t="s">
        <v>259</v>
      </c>
      <c r="D65" s="16" t="s">
        <v>260</v>
      </c>
      <c r="E65" s="16" t="s">
        <v>396</v>
      </c>
      <c r="F65" s="35">
        <v>24933</v>
      </c>
      <c r="G65" s="16" t="s">
        <v>118</v>
      </c>
      <c r="H65" s="16" t="s">
        <v>1</v>
      </c>
      <c r="I65" s="3">
        <v>22</v>
      </c>
      <c r="J65" s="67">
        <v>0.1464236111111111</v>
      </c>
      <c r="K65" s="1">
        <f>I65+I66+I68+I69</f>
        <v>87</v>
      </c>
    </row>
    <row r="66" spans="1:12" x14ac:dyDescent="0.25">
      <c r="B66" s="78" t="s">
        <v>395</v>
      </c>
      <c r="C66" s="16" t="s">
        <v>261</v>
      </c>
      <c r="D66" s="16" t="s">
        <v>8</v>
      </c>
      <c r="E66" s="16" t="s">
        <v>395</v>
      </c>
      <c r="F66" s="35">
        <v>23954</v>
      </c>
      <c r="G66" s="16" t="s">
        <v>118</v>
      </c>
      <c r="H66" s="16" t="s">
        <v>1</v>
      </c>
      <c r="I66" s="3">
        <v>12</v>
      </c>
      <c r="J66" s="67">
        <v>0.1464236111111111</v>
      </c>
    </row>
    <row r="67" spans="1:12" x14ac:dyDescent="0.25">
      <c r="B67" s="78" t="s">
        <v>398</v>
      </c>
      <c r="C67" s="16" t="s">
        <v>268</v>
      </c>
      <c r="D67" s="16" t="s">
        <v>269</v>
      </c>
      <c r="E67" s="16" t="s">
        <v>398</v>
      </c>
      <c r="F67" s="35">
        <v>28496</v>
      </c>
      <c r="G67" s="16" t="s">
        <v>118</v>
      </c>
      <c r="H67" s="16" t="s">
        <v>1</v>
      </c>
      <c r="I67" s="3">
        <v>22</v>
      </c>
      <c r="J67" s="67">
        <v>0.11090277777777778</v>
      </c>
    </row>
    <row r="68" spans="1:12" x14ac:dyDescent="0.25">
      <c r="B68" s="78" t="s">
        <v>399</v>
      </c>
      <c r="C68" s="16" t="s">
        <v>271</v>
      </c>
      <c r="D68" s="16" t="s">
        <v>272</v>
      </c>
      <c r="E68" s="16" t="s">
        <v>399</v>
      </c>
      <c r="F68" s="35">
        <v>27478</v>
      </c>
      <c r="G68" s="16" t="s">
        <v>118</v>
      </c>
      <c r="H68" s="93" t="s">
        <v>1</v>
      </c>
      <c r="I68" s="3">
        <v>21</v>
      </c>
      <c r="J68" s="67">
        <v>0.10752314814814816</v>
      </c>
    </row>
    <row r="69" spans="1:12" x14ac:dyDescent="0.25">
      <c r="B69" s="78" t="s">
        <v>400</v>
      </c>
      <c r="C69" s="16" t="s">
        <v>273</v>
      </c>
      <c r="D69" s="16" t="s">
        <v>48</v>
      </c>
      <c r="E69" s="16" t="s">
        <v>400</v>
      </c>
      <c r="F69" s="35">
        <v>21962</v>
      </c>
      <c r="G69" s="16" t="s">
        <v>118</v>
      </c>
      <c r="H69" s="16" t="s">
        <v>1</v>
      </c>
      <c r="I69" s="3">
        <v>32</v>
      </c>
      <c r="J69" s="67">
        <v>0.11549768518518518</v>
      </c>
    </row>
    <row r="71" spans="1:12" x14ac:dyDescent="0.25">
      <c r="A71" s="13" t="s">
        <v>1</v>
      </c>
      <c r="B71" s="78" t="s">
        <v>439</v>
      </c>
    </row>
    <row r="72" spans="1:12" x14ac:dyDescent="0.25">
      <c r="A72" s="78" t="s">
        <v>440</v>
      </c>
      <c r="B72" s="134" t="s">
        <v>397</v>
      </c>
      <c r="C72" s="13" t="s">
        <v>82</v>
      </c>
      <c r="D72" s="13" t="s">
        <v>83</v>
      </c>
      <c r="E72" s="13" t="s">
        <v>397</v>
      </c>
      <c r="F72" s="33">
        <v>29157</v>
      </c>
      <c r="G72" s="13" t="s">
        <v>1</v>
      </c>
      <c r="H72" s="13" t="s">
        <v>1</v>
      </c>
      <c r="I72" s="3">
        <v>2</v>
      </c>
      <c r="J72" s="67">
        <v>0.1092013888888889</v>
      </c>
      <c r="K72" s="135">
        <f>I72+I73+I74+I75</f>
        <v>29</v>
      </c>
      <c r="L72" s="75">
        <f>J72+J73+J74+J75</f>
        <v>0.40803240740740743</v>
      </c>
    </row>
    <row r="73" spans="1:12" x14ac:dyDescent="0.25">
      <c r="B73" s="78" t="s">
        <v>396</v>
      </c>
      <c r="C73" s="13" t="s">
        <v>78</v>
      </c>
      <c r="D73" s="13" t="s">
        <v>79</v>
      </c>
      <c r="E73" s="13" t="s">
        <v>396</v>
      </c>
      <c r="F73" s="33">
        <v>25549</v>
      </c>
      <c r="G73" s="13" t="s">
        <v>1</v>
      </c>
      <c r="H73" s="13" t="s">
        <v>1</v>
      </c>
      <c r="I73" s="3">
        <v>15</v>
      </c>
      <c r="J73" s="67">
        <v>0.12445601851851852</v>
      </c>
    </row>
    <row r="74" spans="1:12" x14ac:dyDescent="0.25">
      <c r="B74" s="78" t="s">
        <v>398</v>
      </c>
      <c r="C74" s="13" t="s">
        <v>80</v>
      </c>
      <c r="D74" s="13" t="s">
        <v>21</v>
      </c>
      <c r="E74" s="13" t="s">
        <v>398</v>
      </c>
      <c r="F74" s="33">
        <v>28837</v>
      </c>
      <c r="G74" s="13" t="s">
        <v>1</v>
      </c>
      <c r="H74" s="13" t="s">
        <v>1</v>
      </c>
      <c r="I74" s="3">
        <v>8</v>
      </c>
      <c r="J74" s="67">
        <v>9.256944444444444E-2</v>
      </c>
    </row>
    <row r="75" spans="1:12" x14ac:dyDescent="0.25">
      <c r="B75" s="78" t="s">
        <v>399</v>
      </c>
      <c r="C75" s="13" t="s">
        <v>390</v>
      </c>
      <c r="D75" s="13" t="s">
        <v>90</v>
      </c>
      <c r="E75" s="13" t="s">
        <v>399</v>
      </c>
      <c r="F75" s="33">
        <v>26973</v>
      </c>
      <c r="G75" s="13" t="s">
        <v>1</v>
      </c>
      <c r="H75" s="13" t="s">
        <v>1</v>
      </c>
      <c r="I75" s="3">
        <v>4</v>
      </c>
      <c r="J75" s="67">
        <v>8.1805555555555562E-2</v>
      </c>
    </row>
    <row r="77" spans="1:12" x14ac:dyDescent="0.25">
      <c r="A77" s="9" t="s">
        <v>51</v>
      </c>
      <c r="B77" s="78" t="s">
        <v>439</v>
      </c>
    </row>
    <row r="78" spans="1:12" x14ac:dyDescent="0.25">
      <c r="A78" s="78" t="s">
        <v>442</v>
      </c>
      <c r="B78" s="78" t="s">
        <v>396</v>
      </c>
      <c r="C78" s="9" t="s">
        <v>285</v>
      </c>
      <c r="D78" s="9" t="s">
        <v>286</v>
      </c>
      <c r="E78" s="9" t="s">
        <v>396</v>
      </c>
      <c r="F78" s="48">
        <v>26772</v>
      </c>
      <c r="G78" s="9" t="s">
        <v>51</v>
      </c>
      <c r="H78" s="9" t="s">
        <v>1</v>
      </c>
      <c r="I78" s="3">
        <v>1</v>
      </c>
      <c r="J78" s="67">
        <v>9.9328703703703711E-2</v>
      </c>
      <c r="K78" s="1">
        <f>I78+I79+I80+I81</f>
        <v>29</v>
      </c>
      <c r="L78" s="75">
        <f>J78+J79+J80+J81</f>
        <v>0.41923611111111109</v>
      </c>
    </row>
    <row r="79" spans="1:12" x14ac:dyDescent="0.25">
      <c r="B79" s="78" t="s">
        <v>395</v>
      </c>
      <c r="C79" s="9" t="s">
        <v>276</v>
      </c>
      <c r="D79" s="9" t="s">
        <v>287</v>
      </c>
      <c r="E79" s="9" t="s">
        <v>395</v>
      </c>
      <c r="F79" s="48">
        <v>24131</v>
      </c>
      <c r="G79" s="9" t="s">
        <v>51</v>
      </c>
      <c r="H79" s="9" t="s">
        <v>1</v>
      </c>
      <c r="I79" s="3">
        <v>6</v>
      </c>
      <c r="J79" s="67">
        <v>0.13358796296296296</v>
      </c>
    </row>
    <row r="80" spans="1:12" x14ac:dyDescent="0.25">
      <c r="B80" s="78" t="s">
        <v>399</v>
      </c>
      <c r="C80" s="9" t="s">
        <v>50</v>
      </c>
      <c r="D80" s="9" t="s">
        <v>15</v>
      </c>
      <c r="E80" s="9" t="s">
        <v>399</v>
      </c>
      <c r="F80" s="48">
        <v>24480</v>
      </c>
      <c r="G80" s="9" t="s">
        <v>51</v>
      </c>
      <c r="H80" s="9" t="s">
        <v>1</v>
      </c>
      <c r="I80" s="3">
        <v>7</v>
      </c>
      <c r="J80" s="67">
        <v>8.7314814814814803E-2</v>
      </c>
    </row>
    <row r="81" spans="1:11" x14ac:dyDescent="0.25">
      <c r="B81" s="78" t="s">
        <v>400</v>
      </c>
      <c r="C81" s="9" t="s">
        <v>275</v>
      </c>
      <c r="D81" s="9" t="s">
        <v>48</v>
      </c>
      <c r="E81" s="9" t="s">
        <v>400</v>
      </c>
      <c r="F81" s="48">
        <v>23006</v>
      </c>
      <c r="G81" s="9" t="s">
        <v>51</v>
      </c>
      <c r="H81" s="9" t="s">
        <v>1</v>
      </c>
      <c r="I81" s="3">
        <v>15</v>
      </c>
      <c r="J81" s="67">
        <v>9.9004629629629637E-2</v>
      </c>
    </row>
    <row r="82" spans="1:11" x14ac:dyDescent="0.25">
      <c r="B82" s="78"/>
      <c r="C82" s="50"/>
      <c r="D82" s="50"/>
      <c r="E82" s="50"/>
      <c r="F82" s="51"/>
      <c r="G82" s="50"/>
      <c r="H82" s="50"/>
      <c r="I82" s="68"/>
      <c r="J82" s="72"/>
    </row>
    <row r="83" spans="1:11" x14ac:dyDescent="0.25">
      <c r="A83" s="5" t="s">
        <v>11</v>
      </c>
      <c r="B83" s="134" t="s">
        <v>397</v>
      </c>
      <c r="C83" s="5" t="s">
        <v>314</v>
      </c>
      <c r="D83" s="5" t="s">
        <v>315</v>
      </c>
      <c r="E83" s="5" t="s">
        <v>397</v>
      </c>
      <c r="F83" s="26">
        <v>32155</v>
      </c>
      <c r="G83" s="5" t="s">
        <v>11</v>
      </c>
      <c r="H83" s="5" t="s">
        <v>1</v>
      </c>
      <c r="I83" s="3">
        <v>9</v>
      </c>
      <c r="J83" s="67">
        <v>0.12915509259259259</v>
      </c>
      <c r="K83" s="1">
        <f>I83+I84+I85+I86</f>
        <v>33</v>
      </c>
    </row>
    <row r="84" spans="1:11" x14ac:dyDescent="0.25">
      <c r="A84" s="78" t="s">
        <v>441</v>
      </c>
      <c r="B84" s="134" t="s">
        <v>395</v>
      </c>
      <c r="C84" s="5" t="s">
        <v>308</v>
      </c>
      <c r="D84" s="5" t="s">
        <v>309</v>
      </c>
      <c r="E84" s="5" t="s">
        <v>395</v>
      </c>
      <c r="F84" s="26">
        <v>24466</v>
      </c>
      <c r="G84" s="5" t="s">
        <v>11</v>
      </c>
      <c r="H84" s="5" t="s">
        <v>1</v>
      </c>
      <c r="I84" s="3">
        <v>2</v>
      </c>
      <c r="J84" s="67">
        <v>0.11057870370370371</v>
      </c>
    </row>
    <row r="85" spans="1:11" x14ac:dyDescent="0.25">
      <c r="B85" s="78" t="s">
        <v>399</v>
      </c>
      <c r="C85" s="5" t="s">
        <v>304</v>
      </c>
      <c r="D85" s="5" t="s">
        <v>70</v>
      </c>
      <c r="E85" s="5" t="s">
        <v>399</v>
      </c>
      <c r="F85" s="26">
        <v>28000</v>
      </c>
      <c r="G85" s="5" t="s">
        <v>11</v>
      </c>
      <c r="H85" s="5" t="s">
        <v>1</v>
      </c>
      <c r="I85" s="3">
        <v>8</v>
      </c>
      <c r="J85" s="67">
        <v>8.7858796296296296E-2</v>
      </c>
    </row>
    <row r="86" spans="1:11" x14ac:dyDescent="0.25">
      <c r="B86" s="78" t="s">
        <v>400</v>
      </c>
      <c r="C86" s="5" t="s">
        <v>12</v>
      </c>
      <c r="D86" s="5" t="s">
        <v>296</v>
      </c>
      <c r="E86" s="5" t="s">
        <v>400</v>
      </c>
      <c r="F86" s="26">
        <v>23805</v>
      </c>
      <c r="G86" s="5" t="s">
        <v>11</v>
      </c>
      <c r="H86" s="5" t="s">
        <v>1</v>
      </c>
      <c r="I86" s="3">
        <v>14</v>
      </c>
      <c r="J86" s="67">
        <v>9.8564814814814813E-2</v>
      </c>
    </row>
    <row r="88" spans="1:11" x14ac:dyDescent="0.25">
      <c r="A88" s="10" t="s">
        <v>53</v>
      </c>
      <c r="B88" s="78" t="s">
        <v>439</v>
      </c>
    </row>
    <row r="89" spans="1:11" x14ac:dyDescent="0.25">
      <c r="A89" s="78" t="s">
        <v>443</v>
      </c>
      <c r="B89" s="78" t="s">
        <v>396</v>
      </c>
      <c r="C89" s="10" t="s">
        <v>330</v>
      </c>
      <c r="D89" s="10" t="s">
        <v>331</v>
      </c>
      <c r="E89" s="10" t="s">
        <v>396</v>
      </c>
      <c r="F89" s="30">
        <v>26579</v>
      </c>
      <c r="G89" s="10" t="s">
        <v>53</v>
      </c>
      <c r="H89" s="10" t="s">
        <v>1</v>
      </c>
      <c r="I89" s="3">
        <v>9</v>
      </c>
      <c r="J89" s="67">
        <v>0.11305555555555556</v>
      </c>
      <c r="K89" s="1">
        <f>I89+I90+I91+I92</f>
        <v>35</v>
      </c>
    </row>
    <row r="90" spans="1:11" x14ac:dyDescent="0.25">
      <c r="B90" s="78" t="s">
        <v>398</v>
      </c>
      <c r="C90" s="10" t="s">
        <v>325</v>
      </c>
      <c r="D90" s="10" t="s">
        <v>326</v>
      </c>
      <c r="E90" s="10" t="s">
        <v>398</v>
      </c>
      <c r="F90" s="30">
        <v>31766</v>
      </c>
      <c r="G90" s="10" t="s">
        <v>53</v>
      </c>
      <c r="H90" s="10" t="s">
        <v>1</v>
      </c>
      <c r="I90" s="3">
        <v>17</v>
      </c>
      <c r="J90" s="67">
        <v>0.10489583333333334</v>
      </c>
    </row>
    <row r="91" spans="1:11" x14ac:dyDescent="0.25">
      <c r="B91" s="78" t="s">
        <v>400</v>
      </c>
      <c r="C91" s="10" t="s">
        <v>54</v>
      </c>
      <c r="D91" s="10" t="s">
        <v>55</v>
      </c>
      <c r="E91" s="10" t="s">
        <v>400</v>
      </c>
      <c r="F91" s="30">
        <v>21865</v>
      </c>
      <c r="G91" s="10" t="s">
        <v>53</v>
      </c>
      <c r="H91" s="10" t="s">
        <v>1</v>
      </c>
      <c r="I91" s="3">
        <v>5</v>
      </c>
      <c r="J91" s="67">
        <v>9.0509259259259248E-2</v>
      </c>
    </row>
    <row r="92" spans="1:11" x14ac:dyDescent="0.25">
      <c r="B92" s="78" t="s">
        <v>401</v>
      </c>
      <c r="C92" s="10" t="s">
        <v>328</v>
      </c>
      <c r="D92" s="10" t="s">
        <v>329</v>
      </c>
      <c r="E92" s="10" t="s">
        <v>401</v>
      </c>
      <c r="F92" s="30">
        <v>20478</v>
      </c>
      <c r="G92" s="10" t="s">
        <v>53</v>
      </c>
      <c r="H92" s="10" t="s">
        <v>1</v>
      </c>
      <c r="I92" s="3">
        <v>4</v>
      </c>
      <c r="J92" s="67">
        <v>0.10842592592592593</v>
      </c>
    </row>
    <row r="94" spans="1:11" x14ac:dyDescent="0.25">
      <c r="A94" s="6" t="s">
        <v>13</v>
      </c>
      <c r="B94" s="78" t="s">
        <v>439</v>
      </c>
    </row>
    <row r="95" spans="1:11" x14ac:dyDescent="0.25">
      <c r="A95" s="78" t="s">
        <v>444</v>
      </c>
      <c r="B95" s="78" t="s">
        <v>398</v>
      </c>
      <c r="C95" s="6" t="s">
        <v>20</v>
      </c>
      <c r="D95" s="6" t="s">
        <v>21</v>
      </c>
      <c r="E95" s="6" t="s">
        <v>398</v>
      </c>
      <c r="F95" s="27">
        <v>28400</v>
      </c>
      <c r="G95" s="6" t="s">
        <v>13</v>
      </c>
      <c r="H95" s="6" t="s">
        <v>1</v>
      </c>
      <c r="I95" s="3">
        <v>41</v>
      </c>
      <c r="J95" s="67">
        <v>0.16196759259259261</v>
      </c>
      <c r="K95" s="1">
        <f>I95+I96+I97+I98</f>
        <v>97</v>
      </c>
    </row>
    <row r="96" spans="1:11" x14ac:dyDescent="0.25">
      <c r="B96" s="78" t="s">
        <v>399</v>
      </c>
      <c r="C96" s="6" t="s">
        <v>24</v>
      </c>
      <c r="D96" s="6" t="s">
        <v>25</v>
      </c>
      <c r="E96" s="6" t="s">
        <v>399</v>
      </c>
      <c r="F96" s="27">
        <v>25549</v>
      </c>
      <c r="G96" s="6" t="s">
        <v>13</v>
      </c>
      <c r="H96" s="6" t="s">
        <v>1</v>
      </c>
      <c r="I96" s="3">
        <v>33</v>
      </c>
      <c r="J96" s="67">
        <v>0.12172453703703705</v>
      </c>
    </row>
    <row r="97" spans="1:11" x14ac:dyDescent="0.25">
      <c r="B97" s="78" t="s">
        <v>400</v>
      </c>
      <c r="C97" s="57" t="s">
        <v>16</v>
      </c>
      <c r="D97" s="57" t="s">
        <v>17</v>
      </c>
      <c r="E97" s="57" t="s">
        <v>400</v>
      </c>
      <c r="F97" s="58">
        <v>23728</v>
      </c>
      <c r="G97" s="57" t="s">
        <v>13</v>
      </c>
      <c r="H97" s="57" t="s">
        <v>1</v>
      </c>
      <c r="I97" s="3">
        <v>21</v>
      </c>
      <c r="J97" s="67">
        <v>0.10273148148148148</v>
      </c>
    </row>
    <row r="98" spans="1:11" x14ac:dyDescent="0.25">
      <c r="B98" s="78" t="s">
        <v>401</v>
      </c>
      <c r="C98" s="6" t="s">
        <v>28</v>
      </c>
      <c r="D98" s="6" t="s">
        <v>29</v>
      </c>
      <c r="E98" s="6" t="s">
        <v>401</v>
      </c>
      <c r="F98" s="27">
        <v>19810</v>
      </c>
      <c r="G98" s="6" t="s">
        <v>13</v>
      </c>
      <c r="H98" s="6" t="s">
        <v>1</v>
      </c>
      <c r="I98" s="3">
        <v>2</v>
      </c>
      <c r="J98" s="67">
        <v>0.10741898148148148</v>
      </c>
    </row>
    <row r="100" spans="1:11" x14ac:dyDescent="0.25">
      <c r="A100" s="11" t="s">
        <v>58</v>
      </c>
      <c r="B100" s="78" t="s">
        <v>439</v>
      </c>
    </row>
    <row r="101" spans="1:11" x14ac:dyDescent="0.25">
      <c r="A101" s="78" t="s">
        <v>446</v>
      </c>
      <c r="B101" s="134" t="s">
        <v>397</v>
      </c>
      <c r="C101" s="11" t="s">
        <v>59</v>
      </c>
      <c r="D101" s="11" t="s">
        <v>60</v>
      </c>
      <c r="E101" s="11" t="s">
        <v>397</v>
      </c>
      <c r="F101" s="31">
        <v>29717</v>
      </c>
      <c r="G101" s="11" t="s">
        <v>58</v>
      </c>
      <c r="H101" s="11" t="s">
        <v>1</v>
      </c>
      <c r="I101" s="3">
        <v>11</v>
      </c>
      <c r="J101" s="67">
        <v>0.13491898148148149</v>
      </c>
      <c r="K101" s="1">
        <f>I101+I102+I103+I104</f>
        <v>110</v>
      </c>
    </row>
    <row r="102" spans="1:11" x14ac:dyDescent="0.25">
      <c r="B102" s="78" t="s">
        <v>396</v>
      </c>
      <c r="C102" s="11" t="s">
        <v>66</v>
      </c>
      <c r="D102" s="11" t="s">
        <v>67</v>
      </c>
      <c r="E102" s="11" t="s">
        <v>396</v>
      </c>
      <c r="F102" s="31">
        <v>26024</v>
      </c>
      <c r="G102" s="11" t="s">
        <v>58</v>
      </c>
      <c r="H102" s="11" t="s">
        <v>1</v>
      </c>
      <c r="I102" s="3">
        <v>27</v>
      </c>
      <c r="J102" s="67">
        <v>0.15590277777777778</v>
      </c>
    </row>
    <row r="103" spans="1:11" x14ac:dyDescent="0.25">
      <c r="B103" s="78" t="s">
        <v>399</v>
      </c>
      <c r="C103" s="11" t="s">
        <v>64</v>
      </c>
      <c r="D103" s="11" t="s">
        <v>65</v>
      </c>
      <c r="E103" s="11" t="s">
        <v>399</v>
      </c>
      <c r="F103" s="31">
        <v>28111</v>
      </c>
      <c r="G103" s="11" t="s">
        <v>58</v>
      </c>
      <c r="H103" s="11" t="s">
        <v>1</v>
      </c>
      <c r="I103" s="3">
        <v>42</v>
      </c>
      <c r="J103" s="67">
        <v>0.17526620370370372</v>
      </c>
    </row>
    <row r="104" spans="1:11" x14ac:dyDescent="0.25">
      <c r="B104" s="78" t="s">
        <v>400</v>
      </c>
      <c r="C104" s="11" t="s">
        <v>68</v>
      </c>
      <c r="D104" s="11" t="s">
        <v>6</v>
      </c>
      <c r="E104" s="11" t="s">
        <v>400</v>
      </c>
      <c r="F104" s="31">
        <v>21465</v>
      </c>
      <c r="G104" s="11" t="s">
        <v>58</v>
      </c>
      <c r="H104" s="11" t="s">
        <v>1</v>
      </c>
      <c r="I104" s="3">
        <v>30</v>
      </c>
      <c r="J104" s="67">
        <v>0.11375</v>
      </c>
    </row>
    <row r="106" spans="1:11" x14ac:dyDescent="0.25">
      <c r="A106" s="22" t="s">
        <v>351</v>
      </c>
      <c r="B106" s="78" t="s">
        <v>445</v>
      </c>
    </row>
    <row r="107" spans="1:11" x14ac:dyDescent="0.25">
      <c r="A107" s="78" t="s">
        <v>447</v>
      </c>
      <c r="B107" s="134" t="s">
        <v>397</v>
      </c>
      <c r="C107" s="22" t="s">
        <v>358</v>
      </c>
      <c r="D107" s="22" t="s">
        <v>359</v>
      </c>
      <c r="E107" s="22" t="s">
        <v>397</v>
      </c>
      <c r="F107" s="40">
        <v>31052</v>
      </c>
      <c r="G107" s="22" t="s">
        <v>351</v>
      </c>
      <c r="H107" s="22" t="s">
        <v>1</v>
      </c>
      <c r="I107" s="3">
        <v>7</v>
      </c>
      <c r="J107" s="67">
        <v>0.12429398148148148</v>
      </c>
      <c r="K107" s="1">
        <f>I107+I108+I109</f>
        <v>12</v>
      </c>
    </row>
    <row r="108" spans="1:11" x14ac:dyDescent="0.25">
      <c r="B108" s="78" t="s">
        <v>396</v>
      </c>
      <c r="C108" s="22" t="s">
        <v>355</v>
      </c>
      <c r="D108" s="22" t="s">
        <v>67</v>
      </c>
      <c r="E108" s="22" t="s">
        <v>396</v>
      </c>
      <c r="F108" s="40">
        <v>25517</v>
      </c>
      <c r="G108" s="22" t="s">
        <v>351</v>
      </c>
      <c r="H108" s="22" t="s">
        <v>1</v>
      </c>
      <c r="I108" s="3">
        <v>3</v>
      </c>
      <c r="J108" s="67">
        <v>0.10559027777777778</v>
      </c>
    </row>
    <row r="109" spans="1:11" x14ac:dyDescent="0.25">
      <c r="B109" s="78" t="s">
        <v>399</v>
      </c>
      <c r="C109" s="22" t="s">
        <v>356</v>
      </c>
      <c r="D109" s="22" t="s">
        <v>357</v>
      </c>
      <c r="E109" s="22" t="s">
        <v>399</v>
      </c>
      <c r="F109" s="40">
        <v>27655</v>
      </c>
      <c r="G109" s="22" t="s">
        <v>351</v>
      </c>
      <c r="H109" s="22" t="s">
        <v>1</v>
      </c>
      <c r="I109" s="3">
        <v>2</v>
      </c>
      <c r="J109" s="67">
        <v>8.0925925925925915E-2</v>
      </c>
    </row>
    <row r="111" spans="1:11" x14ac:dyDescent="0.25">
      <c r="A111" s="19" t="s">
        <v>200</v>
      </c>
      <c r="B111" s="78" t="s">
        <v>445</v>
      </c>
      <c r="C111" s="50"/>
      <c r="D111" s="50"/>
      <c r="E111" s="50"/>
      <c r="F111" s="51"/>
      <c r="G111" s="50"/>
      <c r="H111" s="50"/>
      <c r="I111" s="50"/>
      <c r="J111" s="73"/>
      <c r="K111" s="50"/>
    </row>
    <row r="112" spans="1:11" x14ac:dyDescent="0.25">
      <c r="A112" s="78" t="s">
        <v>448</v>
      </c>
      <c r="B112" s="134" t="s">
        <v>397</v>
      </c>
      <c r="C112" s="136" t="s">
        <v>203</v>
      </c>
      <c r="D112" s="136" t="s">
        <v>204</v>
      </c>
      <c r="E112" s="136" t="s">
        <v>397</v>
      </c>
      <c r="F112" s="137">
        <v>29367</v>
      </c>
      <c r="G112" s="136" t="s">
        <v>200</v>
      </c>
      <c r="H112" s="136" t="s">
        <v>1</v>
      </c>
      <c r="I112" s="70">
        <v>13</v>
      </c>
      <c r="J112" s="125">
        <v>0.13868055555555556</v>
      </c>
      <c r="K112" s="1">
        <f>I112+I113+I114</f>
        <v>36</v>
      </c>
    </row>
    <row r="113" spans="1:11" x14ac:dyDescent="0.25">
      <c r="B113" s="78" t="s">
        <v>396</v>
      </c>
      <c r="C113" s="19" t="s">
        <v>294</v>
      </c>
      <c r="D113" s="19" t="s">
        <v>295</v>
      </c>
      <c r="E113" s="19" t="s">
        <v>396</v>
      </c>
      <c r="F113" s="37">
        <v>27756</v>
      </c>
      <c r="G113" s="19" t="s">
        <v>200</v>
      </c>
      <c r="H113" s="19" t="s">
        <v>1</v>
      </c>
      <c r="I113" s="3">
        <v>13</v>
      </c>
      <c r="J113" s="67">
        <v>0.12001157407407408</v>
      </c>
    </row>
    <row r="114" spans="1:11" x14ac:dyDescent="0.25">
      <c r="B114" s="78" t="s">
        <v>398</v>
      </c>
      <c r="C114" s="19" t="s">
        <v>201</v>
      </c>
      <c r="D114" s="19" t="s">
        <v>202</v>
      </c>
      <c r="E114" s="19" t="s">
        <v>398</v>
      </c>
      <c r="F114" s="37">
        <v>29422</v>
      </c>
      <c r="G114" s="19" t="s">
        <v>200</v>
      </c>
      <c r="H114" s="19" t="s">
        <v>1</v>
      </c>
      <c r="I114" s="3">
        <v>10</v>
      </c>
      <c r="J114" s="67">
        <v>9.5347222222222208E-2</v>
      </c>
    </row>
    <row r="115" spans="1:11" x14ac:dyDescent="0.25">
      <c r="B115" s="78"/>
      <c r="C115" s="50"/>
      <c r="D115" s="50"/>
      <c r="E115" s="50"/>
      <c r="F115" s="51"/>
      <c r="G115" s="50"/>
      <c r="H115" s="50"/>
      <c r="I115" s="68"/>
      <c r="J115" s="72"/>
    </row>
    <row r="116" spans="1:11" x14ac:dyDescent="0.25">
      <c r="A116" s="4" t="s">
        <v>2</v>
      </c>
      <c r="B116" s="78" t="s">
        <v>445</v>
      </c>
    </row>
    <row r="117" spans="1:11" x14ac:dyDescent="0.25">
      <c r="A117" s="78" t="s">
        <v>449</v>
      </c>
      <c r="B117" s="78" t="s">
        <v>396</v>
      </c>
      <c r="C117" s="4" t="s">
        <v>7</v>
      </c>
      <c r="D117" s="4" t="s">
        <v>8</v>
      </c>
      <c r="E117" s="4" t="s">
        <v>396</v>
      </c>
      <c r="F117" s="25">
        <v>27132</v>
      </c>
      <c r="G117" s="4" t="s">
        <v>2</v>
      </c>
      <c r="H117" s="4" t="s">
        <v>1</v>
      </c>
      <c r="I117" s="3">
        <v>16</v>
      </c>
      <c r="J117" s="67">
        <v>0.12465277777777778</v>
      </c>
      <c r="K117" s="1">
        <f>I117+I118+I119</f>
        <v>67</v>
      </c>
    </row>
    <row r="118" spans="1:11" x14ac:dyDescent="0.25">
      <c r="B118" s="78" t="s">
        <v>399</v>
      </c>
      <c r="C118" s="4" t="s">
        <v>9</v>
      </c>
      <c r="D118" s="4" t="s">
        <v>10</v>
      </c>
      <c r="E118" s="4" t="s">
        <v>399</v>
      </c>
      <c r="F118" s="25">
        <v>26869</v>
      </c>
      <c r="G118" s="4" t="s">
        <v>2</v>
      </c>
      <c r="H118" s="89" t="s">
        <v>1</v>
      </c>
      <c r="I118" s="3">
        <v>25</v>
      </c>
      <c r="J118" s="67">
        <v>0.11001157407407407</v>
      </c>
    </row>
    <row r="119" spans="1:11" x14ac:dyDescent="0.25">
      <c r="B119" s="78" t="s">
        <v>400</v>
      </c>
      <c r="C119" s="4" t="s">
        <v>3</v>
      </c>
      <c r="D119" s="4" t="s">
        <v>4</v>
      </c>
      <c r="E119" s="4" t="s">
        <v>400</v>
      </c>
      <c r="F119" s="25">
        <v>21324</v>
      </c>
      <c r="G119" s="4" t="s">
        <v>2</v>
      </c>
      <c r="H119" s="4" t="s">
        <v>1</v>
      </c>
      <c r="I119" s="3">
        <v>26</v>
      </c>
      <c r="J119" s="67">
        <v>0.10910879629629629</v>
      </c>
    </row>
    <row r="121" spans="1:11" x14ac:dyDescent="0.25">
      <c r="A121" s="7" t="s">
        <v>199</v>
      </c>
      <c r="B121" s="78" t="s">
        <v>445</v>
      </c>
      <c r="C121" s="50"/>
      <c r="D121" s="50"/>
      <c r="E121" s="50"/>
      <c r="F121" s="51"/>
      <c r="G121" s="50"/>
      <c r="H121" s="50"/>
      <c r="I121" s="50"/>
      <c r="J121" s="73"/>
      <c r="K121" s="50"/>
    </row>
    <row r="122" spans="1:11" x14ac:dyDescent="0.25">
      <c r="A122" s="78" t="s">
        <v>450</v>
      </c>
      <c r="B122" s="134" t="s">
        <v>395</v>
      </c>
      <c r="C122" s="138" t="s">
        <v>293</v>
      </c>
      <c r="D122" s="138" t="s">
        <v>279</v>
      </c>
      <c r="E122" s="138" t="s">
        <v>396</v>
      </c>
      <c r="F122" s="139">
        <v>23938</v>
      </c>
      <c r="G122" s="138" t="s">
        <v>199</v>
      </c>
      <c r="H122" s="138" t="s">
        <v>1</v>
      </c>
      <c r="I122" s="70">
        <v>4</v>
      </c>
      <c r="J122" s="125">
        <v>0.12524305555555557</v>
      </c>
      <c r="K122" s="1">
        <f>I122+I123+I124</f>
        <v>72</v>
      </c>
    </row>
    <row r="123" spans="1:11" x14ac:dyDescent="0.25">
      <c r="B123" s="78" t="s">
        <v>399</v>
      </c>
      <c r="C123" s="7" t="s">
        <v>288</v>
      </c>
      <c r="D123" s="7" t="s">
        <v>74</v>
      </c>
      <c r="E123" s="7" t="s">
        <v>399</v>
      </c>
      <c r="F123" s="28">
        <v>26403</v>
      </c>
      <c r="G123" s="7" t="s">
        <v>199</v>
      </c>
      <c r="H123" s="92" t="s">
        <v>1</v>
      </c>
      <c r="I123" s="3">
        <v>27</v>
      </c>
      <c r="J123" s="67">
        <v>0.11100694444444444</v>
      </c>
    </row>
    <row r="124" spans="1:11" x14ac:dyDescent="0.25">
      <c r="B124" s="78" t="s">
        <v>400</v>
      </c>
      <c r="C124" s="7" t="s">
        <v>289</v>
      </c>
      <c r="D124" s="7" t="s">
        <v>290</v>
      </c>
      <c r="E124" s="7" t="s">
        <v>400</v>
      </c>
      <c r="F124" s="28">
        <v>23938</v>
      </c>
      <c r="G124" s="7" t="s">
        <v>199</v>
      </c>
      <c r="H124" s="7" t="s">
        <v>1</v>
      </c>
      <c r="I124" s="3">
        <v>41</v>
      </c>
      <c r="J124" s="67">
        <v>0.12245370370370372</v>
      </c>
    </row>
    <row r="126" spans="1:11" x14ac:dyDescent="0.25">
      <c r="A126" s="24" t="s">
        <v>388</v>
      </c>
      <c r="B126" s="78" t="s">
        <v>451</v>
      </c>
      <c r="C126" s="24" t="s">
        <v>387</v>
      </c>
      <c r="D126" s="24" t="s">
        <v>17</v>
      </c>
      <c r="E126" s="24" t="s">
        <v>400</v>
      </c>
      <c r="F126" s="42">
        <v>21290</v>
      </c>
      <c r="G126" s="24" t="s">
        <v>388</v>
      </c>
      <c r="H126" s="24" t="s">
        <v>1</v>
      </c>
      <c r="I126" s="3">
        <v>2</v>
      </c>
      <c r="J126" s="67">
        <v>8.6643518518518522E-2</v>
      </c>
      <c r="K126" s="1">
        <v>2</v>
      </c>
    </row>
    <row r="127" spans="1:11" x14ac:dyDescent="0.25">
      <c r="A127" s="78" t="s">
        <v>452</v>
      </c>
      <c r="B127" s="78" t="s">
        <v>400</v>
      </c>
    </row>
    <row r="129" spans="1:11" x14ac:dyDescent="0.25">
      <c r="A129" s="43" t="s">
        <v>336</v>
      </c>
      <c r="B129" s="78" t="s">
        <v>451</v>
      </c>
    </row>
    <row r="130" spans="1:11" x14ac:dyDescent="0.25">
      <c r="A130" s="78" t="s">
        <v>453</v>
      </c>
      <c r="B130" s="78" t="s">
        <v>400</v>
      </c>
      <c r="C130" s="55" t="s">
        <v>334</v>
      </c>
      <c r="D130" s="55" t="s">
        <v>335</v>
      </c>
      <c r="E130" s="55" t="s">
        <v>400</v>
      </c>
      <c r="F130" s="56">
        <v>23266</v>
      </c>
      <c r="G130" s="55" t="s">
        <v>336</v>
      </c>
      <c r="H130" s="55" t="s">
        <v>1</v>
      </c>
      <c r="I130" s="3">
        <v>20</v>
      </c>
      <c r="J130" s="67">
        <v>0.10212962962962963</v>
      </c>
      <c r="K130" s="1">
        <v>20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D5" sqref="D5"/>
    </sheetView>
  </sheetViews>
  <sheetFormatPr baseColWidth="10" defaultRowHeight="15" x14ac:dyDescent="0.25"/>
  <sheetData>
    <row r="1" spans="1:5" x14ac:dyDescent="0.25">
      <c r="A1" s="18" t="s">
        <v>389</v>
      </c>
      <c r="B1" s="18" t="s">
        <v>180</v>
      </c>
      <c r="C1" s="18" t="s">
        <v>395</v>
      </c>
      <c r="D1" s="36">
        <v>20871</v>
      </c>
      <c r="E1" s="18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workbookViewId="0">
      <selection activeCell="A13" sqref="A13:H13"/>
    </sheetView>
  </sheetViews>
  <sheetFormatPr baseColWidth="10" defaultRowHeight="15" x14ac:dyDescent="0.25"/>
  <cols>
    <col min="1" max="1" width="19" customWidth="1"/>
    <col min="2" max="2" width="17.85546875" customWidth="1"/>
    <col min="3" max="3" width="5.28515625" customWidth="1"/>
    <col min="5" max="5" width="18.5703125" customWidth="1"/>
  </cols>
  <sheetData>
    <row r="1" spans="1:9" x14ac:dyDescent="0.25">
      <c r="A1" s="17" t="s">
        <v>164</v>
      </c>
      <c r="B1" s="17" t="s">
        <v>165</v>
      </c>
      <c r="C1" s="17" t="s">
        <v>397</v>
      </c>
      <c r="D1" s="49">
        <v>30802</v>
      </c>
      <c r="E1" s="17" t="s">
        <v>120</v>
      </c>
      <c r="F1" s="17" t="s">
        <v>1</v>
      </c>
      <c r="G1" s="3">
        <v>1</v>
      </c>
      <c r="H1" s="67">
        <v>9.6643518518518531E-2</v>
      </c>
    </row>
    <row r="2" spans="1:9" x14ac:dyDescent="0.25">
      <c r="A2" s="13" t="s">
        <v>82</v>
      </c>
      <c r="B2" s="13" t="s">
        <v>83</v>
      </c>
      <c r="C2" s="13" t="s">
        <v>397</v>
      </c>
      <c r="D2" s="33">
        <v>29157</v>
      </c>
      <c r="E2" s="13" t="s">
        <v>1</v>
      </c>
      <c r="F2" s="13" t="s">
        <v>1</v>
      </c>
      <c r="G2" s="3">
        <v>2</v>
      </c>
      <c r="H2" s="67">
        <v>0.1092013888888889</v>
      </c>
    </row>
    <row r="3" spans="1:9" x14ac:dyDescent="0.25">
      <c r="A3" s="17" t="s">
        <v>145</v>
      </c>
      <c r="B3" s="17" t="s">
        <v>146</v>
      </c>
      <c r="C3" s="17" t="s">
        <v>397</v>
      </c>
      <c r="D3" s="49">
        <v>31238</v>
      </c>
      <c r="E3" s="17" t="s">
        <v>120</v>
      </c>
      <c r="F3" s="17" t="s">
        <v>1</v>
      </c>
      <c r="G3" s="3">
        <v>3</v>
      </c>
      <c r="H3" s="67">
        <v>0.10995370370370371</v>
      </c>
    </row>
    <row r="4" spans="1:9" x14ac:dyDescent="0.25">
      <c r="A4" s="18" t="s">
        <v>181</v>
      </c>
      <c r="B4" s="18" t="s">
        <v>182</v>
      </c>
      <c r="C4" s="18" t="s">
        <v>397</v>
      </c>
      <c r="D4" s="36">
        <v>30468</v>
      </c>
      <c r="E4" s="18" t="s">
        <v>179</v>
      </c>
      <c r="F4" s="18" t="s">
        <v>1</v>
      </c>
      <c r="G4" s="3">
        <v>4</v>
      </c>
      <c r="H4" s="67">
        <v>0.11453703703703703</v>
      </c>
      <c r="I4" s="1"/>
    </row>
    <row r="5" spans="1:9" x14ac:dyDescent="0.25">
      <c r="A5" s="14" t="s">
        <v>94</v>
      </c>
      <c r="B5" s="14" t="s">
        <v>96</v>
      </c>
      <c r="C5" s="14" t="s">
        <v>397</v>
      </c>
      <c r="D5" s="34">
        <v>30728</v>
      </c>
      <c r="E5" s="14" t="s">
        <v>91</v>
      </c>
      <c r="F5" s="14" t="s">
        <v>1</v>
      </c>
      <c r="G5" s="3">
        <v>5</v>
      </c>
      <c r="H5" s="67">
        <v>0.12200231481481481</v>
      </c>
      <c r="I5" s="1"/>
    </row>
    <row r="6" spans="1:9" x14ac:dyDescent="0.25">
      <c r="A6" s="17" t="s">
        <v>128</v>
      </c>
      <c r="B6" s="17" t="s">
        <v>129</v>
      </c>
      <c r="C6" s="17" t="s">
        <v>397</v>
      </c>
      <c r="D6" s="49">
        <v>28596</v>
      </c>
      <c r="E6" s="17" t="s">
        <v>120</v>
      </c>
      <c r="F6" s="17" t="s">
        <v>1</v>
      </c>
      <c r="G6" s="3">
        <v>6</v>
      </c>
      <c r="H6" s="67">
        <v>0.12204861111111111</v>
      </c>
      <c r="I6" s="1"/>
    </row>
    <row r="7" spans="1:9" x14ac:dyDescent="0.25">
      <c r="A7" s="22" t="s">
        <v>358</v>
      </c>
      <c r="B7" s="22" t="s">
        <v>359</v>
      </c>
      <c r="C7" s="22" t="s">
        <v>397</v>
      </c>
      <c r="D7" s="40">
        <v>31052</v>
      </c>
      <c r="E7" s="22" t="s">
        <v>351</v>
      </c>
      <c r="F7" s="22" t="s">
        <v>1</v>
      </c>
      <c r="G7" s="3">
        <v>7</v>
      </c>
      <c r="H7" s="67">
        <v>0.12429398148148148</v>
      </c>
    </row>
    <row r="8" spans="1:9" x14ac:dyDescent="0.25">
      <c r="A8" s="20" t="s">
        <v>208</v>
      </c>
      <c r="B8" s="20" t="s">
        <v>209</v>
      </c>
      <c r="C8" s="20" t="s">
        <v>397</v>
      </c>
      <c r="D8" s="38">
        <v>29420</v>
      </c>
      <c r="E8" s="20" t="s">
        <v>207</v>
      </c>
      <c r="F8" s="20" t="s">
        <v>1</v>
      </c>
      <c r="G8" s="3">
        <v>8</v>
      </c>
      <c r="H8" s="67">
        <v>0.1260185185185185</v>
      </c>
    </row>
    <row r="9" spans="1:9" x14ac:dyDescent="0.25">
      <c r="A9" s="5" t="s">
        <v>314</v>
      </c>
      <c r="B9" s="5" t="s">
        <v>315</v>
      </c>
      <c r="C9" s="5" t="s">
        <v>397</v>
      </c>
      <c r="D9" s="26">
        <v>32155</v>
      </c>
      <c r="E9" s="5" t="s">
        <v>11</v>
      </c>
      <c r="F9" s="5" t="s">
        <v>1</v>
      </c>
      <c r="G9" s="3">
        <v>9</v>
      </c>
      <c r="H9" s="67">
        <v>0.12915509259259259</v>
      </c>
    </row>
    <row r="10" spans="1:9" x14ac:dyDescent="0.25">
      <c r="A10" s="18" t="s">
        <v>183</v>
      </c>
      <c r="B10" s="18" t="s">
        <v>184</v>
      </c>
      <c r="C10" s="18" t="s">
        <v>397</v>
      </c>
      <c r="D10" s="36">
        <v>30351</v>
      </c>
      <c r="E10" s="18" t="s">
        <v>179</v>
      </c>
      <c r="F10" s="18" t="s">
        <v>1</v>
      </c>
      <c r="G10" s="3">
        <v>10</v>
      </c>
      <c r="H10" s="67">
        <v>0.13086805555555556</v>
      </c>
    </row>
    <row r="11" spans="1:9" x14ac:dyDescent="0.25">
      <c r="A11" s="11" t="s">
        <v>59</v>
      </c>
      <c r="B11" s="11" t="s">
        <v>60</v>
      </c>
      <c r="C11" s="11" t="s">
        <v>397</v>
      </c>
      <c r="D11" s="31">
        <v>29717</v>
      </c>
      <c r="E11" s="11" t="s">
        <v>58</v>
      </c>
      <c r="F11" s="11" t="s">
        <v>1</v>
      </c>
      <c r="G11" s="3">
        <v>11</v>
      </c>
      <c r="H11" s="67">
        <v>0.13491898148148149</v>
      </c>
    </row>
    <row r="12" spans="1:9" x14ac:dyDescent="0.25">
      <c r="A12" s="20" t="s">
        <v>216</v>
      </c>
      <c r="B12" s="20" t="s">
        <v>95</v>
      </c>
      <c r="C12" s="20" t="s">
        <v>397</v>
      </c>
      <c r="D12" s="38">
        <v>33655</v>
      </c>
      <c r="E12" s="20" t="s">
        <v>207</v>
      </c>
      <c r="F12" s="20" t="s">
        <v>1</v>
      </c>
      <c r="G12" s="3">
        <v>12</v>
      </c>
      <c r="H12" s="67">
        <v>0.13502314814814814</v>
      </c>
    </row>
    <row r="13" spans="1:9" x14ac:dyDescent="0.25">
      <c r="A13" s="19" t="s">
        <v>203</v>
      </c>
      <c r="B13" s="19" t="s">
        <v>204</v>
      </c>
      <c r="C13" s="19" t="s">
        <v>397</v>
      </c>
      <c r="D13" s="37">
        <v>29367</v>
      </c>
      <c r="E13" s="19" t="s">
        <v>200</v>
      </c>
      <c r="F13" s="19" t="s">
        <v>1</v>
      </c>
      <c r="G13" s="3">
        <v>13</v>
      </c>
      <c r="H13" s="67">
        <v>0.13868055555555556</v>
      </c>
    </row>
    <row r="14" spans="1:9" x14ac:dyDescent="0.25">
      <c r="A14" s="22" t="s">
        <v>350</v>
      </c>
      <c r="B14" s="22" t="s">
        <v>224</v>
      </c>
      <c r="C14" s="22" t="s">
        <v>397</v>
      </c>
      <c r="D14" s="40">
        <v>28704</v>
      </c>
      <c r="E14" s="22" t="s">
        <v>351</v>
      </c>
      <c r="F14" s="22" t="s">
        <v>1</v>
      </c>
      <c r="G14" s="3">
        <v>14</v>
      </c>
      <c r="H14" s="67">
        <v>0.14521990740740739</v>
      </c>
    </row>
    <row r="15" spans="1:9" x14ac:dyDescent="0.25">
      <c r="A15" s="14" t="s">
        <v>94</v>
      </c>
      <c r="B15" s="14" t="s">
        <v>95</v>
      </c>
      <c r="C15" s="14" t="s">
        <v>397</v>
      </c>
      <c r="D15" s="34">
        <v>33775</v>
      </c>
      <c r="E15" s="14" t="s">
        <v>91</v>
      </c>
      <c r="F15" s="14" t="s">
        <v>1</v>
      </c>
      <c r="G15" s="3">
        <v>15</v>
      </c>
      <c r="H15" s="67">
        <v>0.1461226851851852</v>
      </c>
    </row>
    <row r="16" spans="1:9" x14ac:dyDescent="0.25">
      <c r="A16" s="14" t="s">
        <v>97</v>
      </c>
      <c r="B16" s="14" t="s">
        <v>98</v>
      </c>
      <c r="C16" s="14" t="s">
        <v>397</v>
      </c>
      <c r="D16" s="34">
        <v>31373</v>
      </c>
      <c r="E16" s="14" t="s">
        <v>91</v>
      </c>
      <c r="F16" s="14" t="s">
        <v>1</v>
      </c>
      <c r="G16" s="3">
        <v>16</v>
      </c>
      <c r="H16" s="67">
        <v>0.14831018518518518</v>
      </c>
    </row>
    <row r="17" spans="1:8" x14ac:dyDescent="0.25">
      <c r="A17" s="14" t="s">
        <v>99</v>
      </c>
      <c r="B17" s="14" t="s">
        <v>96</v>
      </c>
      <c r="C17" s="14" t="s">
        <v>397</v>
      </c>
      <c r="D17" s="34">
        <v>31365</v>
      </c>
      <c r="E17" s="14" t="s">
        <v>91</v>
      </c>
      <c r="F17" s="14" t="s">
        <v>1</v>
      </c>
      <c r="G17" s="3">
        <v>17</v>
      </c>
      <c r="H17" s="67">
        <v>0.14832175925925925</v>
      </c>
    </row>
    <row r="18" spans="1:8" x14ac:dyDescent="0.25">
      <c r="A18" s="20" t="s">
        <v>420</v>
      </c>
      <c r="B18" s="20" t="s">
        <v>421</v>
      </c>
      <c r="C18" s="20" t="s">
        <v>397</v>
      </c>
      <c r="D18" s="38">
        <v>31658</v>
      </c>
      <c r="E18" s="20" t="s">
        <v>207</v>
      </c>
      <c r="F18" s="20" t="s">
        <v>1</v>
      </c>
      <c r="G18" s="3">
        <v>18</v>
      </c>
      <c r="H18" s="67">
        <v>0.16089120370370372</v>
      </c>
    </row>
    <row r="19" spans="1:8" x14ac:dyDescent="0.25">
      <c r="A19" s="17" t="s">
        <v>153</v>
      </c>
      <c r="B19" s="17" t="s">
        <v>154</v>
      </c>
      <c r="C19" s="17" t="s">
        <v>397</v>
      </c>
      <c r="D19" s="49">
        <v>31292</v>
      </c>
      <c r="E19" s="17" t="s">
        <v>120</v>
      </c>
      <c r="F19" s="17" t="s">
        <v>1</v>
      </c>
      <c r="G19" s="3"/>
      <c r="H19" s="67" t="s">
        <v>426</v>
      </c>
    </row>
    <row r="20" spans="1:8" x14ac:dyDescent="0.25">
      <c r="A20" s="5" t="s">
        <v>313</v>
      </c>
      <c r="B20" s="5" t="s">
        <v>171</v>
      </c>
      <c r="C20" s="5" t="s">
        <v>397</v>
      </c>
      <c r="D20" s="26">
        <v>28971</v>
      </c>
      <c r="E20" s="5" t="s">
        <v>11</v>
      </c>
      <c r="F20" s="5" t="s">
        <v>1</v>
      </c>
      <c r="G20" s="3"/>
      <c r="H20" s="67" t="s">
        <v>426</v>
      </c>
    </row>
    <row r="21" spans="1:8" x14ac:dyDescent="0.25">
      <c r="A21" s="23" t="s">
        <v>385</v>
      </c>
      <c r="B21" s="23" t="s">
        <v>386</v>
      </c>
      <c r="C21" s="23" t="s">
        <v>397</v>
      </c>
      <c r="D21" s="41">
        <v>29328</v>
      </c>
      <c r="E21" s="23" t="s">
        <v>57</v>
      </c>
      <c r="F21" s="23" t="s">
        <v>1</v>
      </c>
      <c r="G21" s="3"/>
      <c r="H21" s="67" t="s">
        <v>426</v>
      </c>
    </row>
    <row r="22" spans="1:8" x14ac:dyDescent="0.25">
      <c r="A22" s="50"/>
      <c r="B22" s="50"/>
      <c r="C22" s="50"/>
      <c r="D22" s="51"/>
      <c r="E22" s="50"/>
      <c r="F22" s="50"/>
    </row>
    <row r="23" spans="1:8" x14ac:dyDescent="0.25">
      <c r="A23" s="50"/>
      <c r="B23" s="50"/>
      <c r="C23" s="50"/>
      <c r="D23" s="51"/>
      <c r="E23" s="50"/>
      <c r="F23" s="50"/>
    </row>
    <row r="24" spans="1:8" x14ac:dyDescent="0.25">
      <c r="A24" s="50"/>
      <c r="B24" s="50"/>
      <c r="C24" s="50"/>
      <c r="D24" s="51"/>
      <c r="E24" s="50"/>
      <c r="F24" s="50"/>
    </row>
    <row r="25" spans="1:8" x14ac:dyDescent="0.25">
      <c r="A25" s="50"/>
      <c r="B25" s="50"/>
      <c r="C25" s="50"/>
      <c r="D25" s="51"/>
      <c r="E25" s="50"/>
      <c r="F25" s="50"/>
    </row>
    <row r="26" spans="1:8" x14ac:dyDescent="0.25">
      <c r="A26" s="50"/>
      <c r="B26" s="50"/>
      <c r="C26" s="50"/>
      <c r="D26" s="51"/>
      <c r="E26" s="50"/>
      <c r="F26" s="50"/>
    </row>
    <row r="27" spans="1:8" x14ac:dyDescent="0.25">
      <c r="A27" s="50"/>
      <c r="B27" s="50"/>
      <c r="C27" s="50"/>
      <c r="D27" s="51"/>
      <c r="E27" s="50"/>
      <c r="F27" s="50"/>
    </row>
    <row r="28" spans="1:8" x14ac:dyDescent="0.25">
      <c r="A28" s="50"/>
      <c r="B28" s="50"/>
      <c r="C28" s="50"/>
      <c r="D28" s="51"/>
      <c r="E28" s="50"/>
      <c r="F28" s="50"/>
    </row>
    <row r="29" spans="1:8" x14ac:dyDescent="0.25">
      <c r="A29" s="50"/>
      <c r="B29" s="50"/>
      <c r="C29" s="50"/>
      <c r="D29" s="51"/>
      <c r="E29" s="50"/>
      <c r="F29" s="50"/>
    </row>
    <row r="30" spans="1:8" x14ac:dyDescent="0.25">
      <c r="A30" s="50"/>
      <c r="B30" s="50"/>
      <c r="C30" s="50"/>
      <c r="D30" s="51"/>
      <c r="E30" s="50"/>
      <c r="F30" s="50"/>
    </row>
    <row r="31" spans="1:8" x14ac:dyDescent="0.25">
      <c r="A31" s="50"/>
      <c r="B31" s="50"/>
      <c r="C31" s="50"/>
      <c r="D31" s="51"/>
      <c r="E31" s="50"/>
      <c r="F31" s="50"/>
    </row>
    <row r="32" spans="1:8" x14ac:dyDescent="0.25">
      <c r="A32" s="50"/>
      <c r="B32" s="50"/>
      <c r="C32" s="50"/>
      <c r="D32" s="51"/>
      <c r="E32" s="50"/>
      <c r="F32" s="50"/>
    </row>
    <row r="33" spans="1:6" x14ac:dyDescent="0.25">
      <c r="A33" s="50"/>
      <c r="B33" s="50"/>
      <c r="C33" s="50"/>
      <c r="D33" s="51"/>
      <c r="E33" s="50"/>
      <c r="F33" s="50"/>
    </row>
    <row r="34" spans="1:6" x14ac:dyDescent="0.25">
      <c r="A34" s="50"/>
      <c r="B34" s="50"/>
      <c r="C34" s="50"/>
      <c r="D34" s="51"/>
      <c r="E34" s="50"/>
      <c r="F34" s="50"/>
    </row>
    <row r="35" spans="1:6" x14ac:dyDescent="0.25">
      <c r="A35" s="50"/>
      <c r="B35" s="50"/>
      <c r="C35" s="50"/>
      <c r="D35" s="51"/>
      <c r="E35" s="50"/>
      <c r="F35" s="50"/>
    </row>
    <row r="36" spans="1:6" x14ac:dyDescent="0.25">
      <c r="A36" s="50"/>
      <c r="B36" s="50"/>
      <c r="C36" s="50"/>
      <c r="D36" s="51"/>
      <c r="E36" s="50"/>
      <c r="F36" s="50"/>
    </row>
    <row r="37" spans="1:6" x14ac:dyDescent="0.25">
      <c r="A37" s="50"/>
      <c r="B37" s="50"/>
      <c r="C37" s="50"/>
      <c r="D37" s="51"/>
      <c r="E37" s="50"/>
      <c r="F37" s="50"/>
    </row>
    <row r="38" spans="1:6" x14ac:dyDescent="0.25">
      <c r="A38" s="50"/>
      <c r="B38" s="50"/>
      <c r="C38" s="50"/>
      <c r="D38" s="51"/>
      <c r="E38" s="50"/>
      <c r="F38" s="50"/>
    </row>
    <row r="39" spans="1:6" x14ac:dyDescent="0.25">
      <c r="A39" s="50"/>
      <c r="B39" s="50"/>
      <c r="C39" s="50"/>
      <c r="D39" s="51"/>
      <c r="E39" s="50"/>
      <c r="F39" s="50"/>
    </row>
    <row r="40" spans="1:6" x14ac:dyDescent="0.25">
      <c r="A40" s="50"/>
      <c r="B40" s="50"/>
      <c r="C40" s="50"/>
      <c r="D40" s="51"/>
      <c r="E40" s="50"/>
      <c r="F40" s="50"/>
    </row>
    <row r="41" spans="1:6" x14ac:dyDescent="0.25">
      <c r="A41" s="50"/>
      <c r="B41" s="50"/>
      <c r="C41" s="50"/>
      <c r="D41" s="51"/>
      <c r="E41" s="50"/>
      <c r="F41" s="50"/>
    </row>
    <row r="42" spans="1:6" x14ac:dyDescent="0.25">
      <c r="A42" s="50"/>
      <c r="B42" s="50"/>
      <c r="C42" s="50"/>
      <c r="D42" s="51"/>
      <c r="E42" s="50"/>
      <c r="F42" s="50"/>
    </row>
    <row r="43" spans="1:6" x14ac:dyDescent="0.25">
      <c r="A43" s="50"/>
      <c r="B43" s="50"/>
      <c r="C43" s="50"/>
      <c r="D43" s="51"/>
      <c r="E43" s="50"/>
      <c r="F43" s="50"/>
    </row>
    <row r="44" spans="1:6" x14ac:dyDescent="0.25">
      <c r="A44" s="50"/>
      <c r="B44" s="50"/>
      <c r="C44" s="50"/>
      <c r="D44" s="51"/>
      <c r="E44" s="50"/>
      <c r="F44" s="50"/>
    </row>
    <row r="45" spans="1:6" x14ac:dyDescent="0.25">
      <c r="A45" s="50"/>
      <c r="B45" s="50"/>
      <c r="C45" s="50"/>
      <c r="D45" s="51"/>
      <c r="E45" s="50"/>
      <c r="F45" s="50"/>
    </row>
    <row r="46" spans="1:6" x14ac:dyDescent="0.25">
      <c r="A46" s="50"/>
      <c r="B46" s="50"/>
      <c r="C46" s="50"/>
      <c r="D46" s="51"/>
      <c r="E46" s="50"/>
      <c r="F46" s="50"/>
    </row>
    <row r="47" spans="1:6" x14ac:dyDescent="0.25">
      <c r="A47" s="50"/>
      <c r="B47" s="50"/>
      <c r="C47" s="50"/>
      <c r="D47" s="51"/>
      <c r="E47" s="50"/>
      <c r="F47" s="50"/>
    </row>
    <row r="48" spans="1:6" x14ac:dyDescent="0.25">
      <c r="A48" s="50"/>
      <c r="B48" s="50"/>
      <c r="C48" s="50"/>
      <c r="D48" s="51"/>
      <c r="E48" s="50"/>
      <c r="F48" s="50"/>
    </row>
    <row r="49" spans="1:6" x14ac:dyDescent="0.25">
      <c r="A49" s="50"/>
      <c r="B49" s="50"/>
      <c r="C49" s="50"/>
      <c r="D49" s="51"/>
      <c r="E49" s="50"/>
      <c r="F49" s="50"/>
    </row>
    <row r="50" spans="1:6" x14ac:dyDescent="0.25">
      <c r="A50" s="50"/>
      <c r="B50" s="50"/>
      <c r="C50" s="50"/>
      <c r="D50" s="51"/>
      <c r="E50" s="50"/>
      <c r="F50" s="50"/>
    </row>
    <row r="51" spans="1:6" x14ac:dyDescent="0.25">
      <c r="A51" s="50"/>
      <c r="B51" s="50"/>
      <c r="C51" s="50"/>
      <c r="D51" s="51"/>
      <c r="E51" s="50"/>
      <c r="F51" s="50"/>
    </row>
    <row r="52" spans="1:6" x14ac:dyDescent="0.25">
      <c r="A52" s="50"/>
      <c r="B52" s="50"/>
      <c r="C52" s="50"/>
      <c r="D52" s="51"/>
      <c r="E52" s="50"/>
      <c r="F52" s="50"/>
    </row>
    <row r="53" spans="1:6" x14ac:dyDescent="0.25">
      <c r="A53" s="50"/>
      <c r="B53" s="50"/>
      <c r="C53" s="50"/>
      <c r="D53" s="51"/>
      <c r="E53" s="50"/>
      <c r="F53" s="50"/>
    </row>
    <row r="54" spans="1:6" x14ac:dyDescent="0.25">
      <c r="A54" s="50"/>
      <c r="B54" s="50"/>
      <c r="C54" s="50"/>
      <c r="D54" s="51"/>
      <c r="E54" s="50"/>
      <c r="F54" s="50"/>
    </row>
    <row r="55" spans="1:6" x14ac:dyDescent="0.25">
      <c r="A55" s="50"/>
      <c r="B55" s="50"/>
      <c r="C55" s="50"/>
      <c r="D55" s="51"/>
      <c r="E55" s="50"/>
      <c r="F55" s="50"/>
    </row>
    <row r="56" spans="1:6" x14ac:dyDescent="0.25">
      <c r="A56" s="50"/>
      <c r="B56" s="50"/>
      <c r="C56" s="50"/>
      <c r="D56" s="51"/>
      <c r="E56" s="50"/>
      <c r="F56" s="50"/>
    </row>
    <row r="57" spans="1:6" x14ac:dyDescent="0.25">
      <c r="A57" s="50"/>
      <c r="B57" s="50"/>
      <c r="C57" s="50"/>
      <c r="D57" s="51"/>
      <c r="E57" s="50"/>
      <c r="F57" s="50"/>
    </row>
    <row r="58" spans="1:6" x14ac:dyDescent="0.25">
      <c r="A58" s="50"/>
      <c r="B58" s="50"/>
      <c r="C58" s="50"/>
      <c r="D58" s="51"/>
      <c r="E58" s="50"/>
      <c r="F58" s="50"/>
    </row>
    <row r="59" spans="1:6" x14ac:dyDescent="0.25">
      <c r="A59" s="50"/>
      <c r="B59" s="50"/>
      <c r="C59" s="50"/>
      <c r="D59" s="51"/>
      <c r="E59" s="50"/>
      <c r="F59" s="50"/>
    </row>
    <row r="60" spans="1:6" x14ac:dyDescent="0.25">
      <c r="A60" s="50"/>
      <c r="B60" s="50"/>
      <c r="C60" s="50"/>
      <c r="D60" s="51"/>
      <c r="E60" s="50"/>
      <c r="F60" s="50"/>
    </row>
    <row r="61" spans="1:6" x14ac:dyDescent="0.25">
      <c r="A61" s="50"/>
      <c r="B61" s="50"/>
      <c r="C61" s="50"/>
      <c r="D61" s="51"/>
      <c r="E61" s="50"/>
      <c r="F61" s="50"/>
    </row>
    <row r="62" spans="1:6" x14ac:dyDescent="0.25">
      <c r="A62" s="50"/>
      <c r="B62" s="50"/>
      <c r="C62" s="50"/>
      <c r="D62" s="51"/>
      <c r="E62" s="50"/>
      <c r="F62" s="50"/>
    </row>
    <row r="63" spans="1:6" x14ac:dyDescent="0.25">
      <c r="A63" s="50"/>
      <c r="B63" s="50"/>
      <c r="C63" s="50"/>
      <c r="D63" s="51"/>
      <c r="E63" s="50"/>
      <c r="F63" s="50"/>
    </row>
    <row r="64" spans="1:6" x14ac:dyDescent="0.25">
      <c r="A64" s="50"/>
      <c r="B64" s="50"/>
      <c r="C64" s="50"/>
      <c r="D64" s="51"/>
      <c r="E64" s="50"/>
      <c r="F64" s="50"/>
    </row>
    <row r="65" spans="1:6" x14ac:dyDescent="0.25">
      <c r="A65" s="50"/>
      <c r="B65" s="50"/>
      <c r="C65" s="50"/>
      <c r="D65" s="51"/>
      <c r="E65" s="50"/>
      <c r="F65" s="50"/>
    </row>
    <row r="66" spans="1:6" x14ac:dyDescent="0.25">
      <c r="A66" s="50"/>
      <c r="B66" s="50"/>
      <c r="C66" s="50"/>
      <c r="D66" s="51"/>
      <c r="E66" s="50"/>
      <c r="F66" s="50"/>
    </row>
    <row r="67" spans="1:6" x14ac:dyDescent="0.25">
      <c r="A67" s="50"/>
      <c r="B67" s="50"/>
      <c r="C67" s="50"/>
      <c r="D67" s="51"/>
      <c r="E67" s="50"/>
      <c r="F67" s="50"/>
    </row>
    <row r="68" spans="1:6" x14ac:dyDescent="0.25">
      <c r="A68" s="50"/>
      <c r="B68" s="50"/>
      <c r="C68" s="50"/>
      <c r="D68" s="51"/>
      <c r="E68" s="50"/>
      <c r="F68" s="50"/>
    </row>
    <row r="69" spans="1:6" x14ac:dyDescent="0.25">
      <c r="A69" s="50"/>
      <c r="B69" s="50"/>
      <c r="C69" s="50"/>
      <c r="D69" s="51"/>
      <c r="E69" s="50"/>
      <c r="F69" s="50"/>
    </row>
    <row r="70" spans="1:6" x14ac:dyDescent="0.25">
      <c r="A70" s="50"/>
      <c r="B70" s="50"/>
      <c r="C70" s="50"/>
      <c r="D70" s="51"/>
      <c r="E70" s="50"/>
      <c r="F70" s="50"/>
    </row>
    <row r="71" spans="1:6" x14ac:dyDescent="0.25">
      <c r="A71" s="50"/>
      <c r="B71" s="50"/>
      <c r="C71" s="50"/>
      <c r="D71" s="51"/>
      <c r="E71" s="50"/>
      <c r="F71" s="50"/>
    </row>
    <row r="72" spans="1:6" x14ac:dyDescent="0.25">
      <c r="A72" s="50"/>
      <c r="B72" s="50"/>
      <c r="C72" s="50"/>
      <c r="D72" s="51"/>
      <c r="E72" s="50"/>
      <c r="F72" s="50"/>
    </row>
    <row r="73" spans="1:6" x14ac:dyDescent="0.25">
      <c r="A73" s="50"/>
      <c r="B73" s="50"/>
      <c r="C73" s="50"/>
      <c r="D73" s="51"/>
      <c r="E73" s="50"/>
      <c r="F73" s="50"/>
    </row>
    <row r="74" spans="1:6" x14ac:dyDescent="0.25">
      <c r="A74" s="50"/>
      <c r="B74" s="50"/>
      <c r="C74" s="50"/>
      <c r="D74" s="51"/>
      <c r="E74" s="50"/>
      <c r="F74" s="50"/>
    </row>
    <row r="75" spans="1:6" x14ac:dyDescent="0.25">
      <c r="A75" s="50"/>
      <c r="B75" s="50"/>
      <c r="C75" s="50"/>
      <c r="D75" s="51"/>
      <c r="E75" s="50"/>
      <c r="F75" s="50"/>
    </row>
    <row r="76" spans="1:6" x14ac:dyDescent="0.25">
      <c r="A76" s="50"/>
      <c r="B76" s="50"/>
      <c r="C76" s="50"/>
      <c r="D76" s="51"/>
      <c r="E76" s="50"/>
      <c r="F76" s="50"/>
    </row>
    <row r="77" spans="1:6" x14ac:dyDescent="0.25">
      <c r="A77" s="50"/>
      <c r="B77" s="50"/>
      <c r="C77" s="50"/>
      <c r="D77" s="51"/>
      <c r="E77" s="50"/>
      <c r="F77" s="50"/>
    </row>
    <row r="78" spans="1:6" x14ac:dyDescent="0.25">
      <c r="A78" s="50"/>
      <c r="B78" s="50"/>
      <c r="C78" s="50"/>
      <c r="D78" s="51"/>
      <c r="E78" s="50"/>
      <c r="F78" s="50"/>
    </row>
    <row r="79" spans="1:6" x14ac:dyDescent="0.25">
      <c r="A79" s="50"/>
      <c r="B79" s="50"/>
      <c r="C79" s="50"/>
      <c r="D79" s="51"/>
      <c r="E79" s="50"/>
      <c r="F79" s="50"/>
    </row>
    <row r="80" spans="1:6" x14ac:dyDescent="0.25">
      <c r="A80" s="50"/>
      <c r="B80" s="50"/>
      <c r="C80" s="50"/>
      <c r="D80" s="51"/>
      <c r="E80" s="50"/>
      <c r="F80" s="50"/>
    </row>
    <row r="81" spans="1:6" x14ac:dyDescent="0.25">
      <c r="A81" s="50"/>
      <c r="B81" s="50"/>
      <c r="C81" s="50"/>
      <c r="D81" s="51"/>
      <c r="E81" s="50"/>
      <c r="F81" s="50"/>
    </row>
    <row r="82" spans="1:6" x14ac:dyDescent="0.25">
      <c r="A82" s="50"/>
      <c r="B82" s="50"/>
      <c r="C82" s="50"/>
      <c r="D82" s="51"/>
      <c r="E82" s="50"/>
      <c r="F82" s="50"/>
    </row>
    <row r="83" spans="1:6" x14ac:dyDescent="0.25">
      <c r="A83" s="50"/>
      <c r="B83" s="50"/>
      <c r="C83" s="50"/>
      <c r="D83" s="51"/>
      <c r="E83" s="50"/>
      <c r="F83" s="50"/>
    </row>
    <row r="84" spans="1:6" x14ac:dyDescent="0.25">
      <c r="A84" s="50"/>
      <c r="B84" s="50"/>
      <c r="C84" s="50"/>
      <c r="D84" s="51"/>
      <c r="E84" s="50"/>
      <c r="F84" s="50"/>
    </row>
    <row r="85" spans="1:6" x14ac:dyDescent="0.25">
      <c r="A85" s="50"/>
      <c r="B85" s="50"/>
      <c r="C85" s="50"/>
      <c r="D85" s="51"/>
      <c r="E85" s="50"/>
      <c r="F85" s="50"/>
    </row>
    <row r="86" spans="1:6" x14ac:dyDescent="0.25">
      <c r="A86" s="52"/>
      <c r="B86" s="52"/>
      <c r="C86" s="52"/>
      <c r="D86" s="51"/>
      <c r="E86" s="52"/>
      <c r="F86" s="52"/>
    </row>
    <row r="87" spans="1:6" x14ac:dyDescent="0.25">
      <c r="A87" s="50"/>
      <c r="B87" s="50"/>
      <c r="C87" s="50"/>
      <c r="D87" s="51"/>
      <c r="E87" s="50"/>
      <c r="F87" s="50"/>
    </row>
    <row r="88" spans="1:6" x14ac:dyDescent="0.25">
      <c r="A88" s="50"/>
      <c r="B88" s="50"/>
      <c r="C88" s="50"/>
      <c r="D88" s="51"/>
      <c r="E88" s="50"/>
      <c r="F88" s="50"/>
    </row>
    <row r="89" spans="1:6" x14ac:dyDescent="0.25">
      <c r="A89" s="50"/>
      <c r="B89" s="50"/>
      <c r="C89" s="50"/>
      <c r="D89" s="51"/>
      <c r="E89" s="50"/>
      <c r="F89" s="50"/>
    </row>
    <row r="90" spans="1:6" x14ac:dyDescent="0.25">
      <c r="A90" s="50"/>
      <c r="B90" s="50"/>
      <c r="C90" s="50"/>
      <c r="D90" s="51"/>
      <c r="E90" s="50"/>
      <c r="F90" s="50"/>
    </row>
    <row r="91" spans="1:6" x14ac:dyDescent="0.25">
      <c r="A91" s="50"/>
      <c r="B91" s="50"/>
      <c r="C91" s="50"/>
      <c r="D91" s="51"/>
      <c r="E91" s="50"/>
      <c r="F91" s="50"/>
    </row>
    <row r="92" spans="1:6" x14ac:dyDescent="0.25">
      <c r="A92" s="50"/>
      <c r="B92" s="50"/>
      <c r="C92" s="50"/>
      <c r="D92" s="51"/>
      <c r="E92" s="50"/>
      <c r="F92" s="50"/>
    </row>
    <row r="93" spans="1:6" x14ac:dyDescent="0.25">
      <c r="A93" s="50"/>
      <c r="B93" s="50"/>
      <c r="C93" s="50"/>
      <c r="D93" s="51"/>
      <c r="E93" s="50"/>
      <c r="F93" s="50"/>
    </row>
    <row r="94" spans="1:6" x14ac:dyDescent="0.25">
      <c r="A94" s="50"/>
      <c r="B94" s="50"/>
      <c r="C94" s="50"/>
      <c r="D94" s="51"/>
      <c r="E94" s="50"/>
      <c r="F94" s="50"/>
    </row>
    <row r="95" spans="1:6" x14ac:dyDescent="0.25">
      <c r="A95" s="50"/>
      <c r="B95" s="50"/>
      <c r="C95" s="50"/>
      <c r="D95" s="51"/>
      <c r="E95" s="50"/>
      <c r="F95" s="50"/>
    </row>
    <row r="96" spans="1:6" x14ac:dyDescent="0.25">
      <c r="A96" s="50"/>
      <c r="B96" s="50"/>
      <c r="C96" s="50"/>
      <c r="D96" s="51"/>
      <c r="E96" s="50"/>
      <c r="F96" s="50"/>
    </row>
    <row r="97" spans="1:6" x14ac:dyDescent="0.25">
      <c r="A97" s="50"/>
      <c r="B97" s="50"/>
      <c r="C97" s="50"/>
      <c r="D97" s="51"/>
      <c r="E97" s="50"/>
      <c r="F97" s="50"/>
    </row>
    <row r="98" spans="1:6" x14ac:dyDescent="0.25">
      <c r="A98" s="50"/>
      <c r="B98" s="50"/>
      <c r="C98" s="50"/>
      <c r="D98" s="51"/>
      <c r="E98" s="50"/>
      <c r="F98" s="50"/>
    </row>
    <row r="99" spans="1:6" x14ac:dyDescent="0.25">
      <c r="A99" s="50"/>
      <c r="B99" s="50"/>
      <c r="C99" s="50"/>
      <c r="D99" s="51"/>
      <c r="E99" s="50"/>
      <c r="F99" s="50"/>
    </row>
    <row r="100" spans="1:6" x14ac:dyDescent="0.25">
      <c r="A100" s="50"/>
      <c r="B100" s="50"/>
      <c r="C100" s="50"/>
      <c r="D100" s="51"/>
      <c r="E100" s="50"/>
      <c r="F100" s="50"/>
    </row>
    <row r="101" spans="1:6" x14ac:dyDescent="0.25">
      <c r="A101" s="50"/>
      <c r="B101" s="50"/>
      <c r="C101" s="50"/>
      <c r="D101" s="51"/>
      <c r="E101" s="50"/>
      <c r="F101" s="50"/>
    </row>
    <row r="102" spans="1:6" x14ac:dyDescent="0.25">
      <c r="A102" s="50"/>
      <c r="B102" s="50"/>
      <c r="C102" s="50"/>
      <c r="D102" s="51"/>
      <c r="E102" s="50"/>
      <c r="F102" s="50"/>
    </row>
    <row r="103" spans="1:6" x14ac:dyDescent="0.25">
      <c r="A103" s="50"/>
      <c r="B103" s="50"/>
      <c r="C103" s="50"/>
      <c r="D103" s="51"/>
      <c r="E103" s="50"/>
      <c r="F103" s="50"/>
    </row>
    <row r="104" spans="1:6" x14ac:dyDescent="0.25">
      <c r="A104" s="50"/>
      <c r="B104" s="50"/>
      <c r="C104" s="50"/>
      <c r="D104" s="51"/>
      <c r="E104" s="50"/>
      <c r="F104" s="50"/>
    </row>
    <row r="105" spans="1:6" x14ac:dyDescent="0.25">
      <c r="A105" s="50"/>
      <c r="B105" s="50"/>
      <c r="C105" s="50"/>
      <c r="D105" s="51"/>
      <c r="E105" s="50"/>
      <c r="F105" s="50"/>
    </row>
    <row r="106" spans="1:6" x14ac:dyDescent="0.25">
      <c r="A106" s="50"/>
      <c r="B106" s="50"/>
      <c r="C106" s="50"/>
      <c r="D106" s="51"/>
      <c r="E106" s="50"/>
      <c r="F106" s="50"/>
    </row>
    <row r="107" spans="1:6" x14ac:dyDescent="0.25">
      <c r="A107" s="50"/>
      <c r="B107" s="50"/>
      <c r="C107" s="50"/>
      <c r="D107" s="51"/>
      <c r="E107" s="50"/>
      <c r="F107" s="50"/>
    </row>
    <row r="108" spans="1:6" x14ac:dyDescent="0.25">
      <c r="A108" s="50"/>
      <c r="B108" s="50"/>
      <c r="C108" s="50"/>
      <c r="D108" s="51"/>
      <c r="E108" s="50"/>
      <c r="F108" s="50"/>
    </row>
    <row r="109" spans="1:6" x14ac:dyDescent="0.25">
      <c r="A109" s="50"/>
      <c r="B109" s="50"/>
      <c r="C109" s="50"/>
      <c r="D109" s="51"/>
      <c r="E109" s="50"/>
      <c r="F109" s="50"/>
    </row>
    <row r="110" spans="1:6" x14ac:dyDescent="0.25">
      <c r="A110" s="50"/>
      <c r="B110" s="50"/>
      <c r="C110" s="50"/>
      <c r="D110" s="51"/>
      <c r="E110" s="50"/>
      <c r="F110" s="50"/>
    </row>
    <row r="111" spans="1:6" x14ac:dyDescent="0.25">
      <c r="A111" s="50"/>
      <c r="B111" s="50"/>
      <c r="C111" s="50"/>
      <c r="D111" s="51"/>
      <c r="E111" s="50"/>
      <c r="F111" s="50"/>
    </row>
    <row r="112" spans="1:6" x14ac:dyDescent="0.25">
      <c r="A112" s="50"/>
      <c r="B112" s="50"/>
      <c r="C112" s="50"/>
      <c r="D112" s="51"/>
      <c r="E112" s="50"/>
      <c r="F112" s="50"/>
    </row>
    <row r="113" spans="1:6" x14ac:dyDescent="0.25">
      <c r="A113" s="50"/>
      <c r="B113" s="50"/>
      <c r="C113" s="50"/>
      <c r="D113" s="51"/>
      <c r="E113" s="50"/>
      <c r="F113" s="50"/>
    </row>
    <row r="114" spans="1:6" x14ac:dyDescent="0.25">
      <c r="A114" s="50"/>
      <c r="B114" s="50"/>
      <c r="C114" s="50"/>
      <c r="D114" s="51"/>
      <c r="E114" s="50"/>
      <c r="F114" s="50"/>
    </row>
    <row r="115" spans="1:6" x14ac:dyDescent="0.25">
      <c r="A115" s="50"/>
      <c r="B115" s="50"/>
      <c r="C115" s="50"/>
      <c r="D115" s="51"/>
      <c r="E115" s="50"/>
      <c r="F115" s="50"/>
    </row>
    <row r="116" spans="1:6" x14ac:dyDescent="0.25">
      <c r="A116" s="50"/>
      <c r="B116" s="50"/>
      <c r="C116" s="50"/>
      <c r="D116" s="51"/>
      <c r="E116" s="50"/>
      <c r="F116" s="50"/>
    </row>
    <row r="117" spans="1:6" x14ac:dyDescent="0.25">
      <c r="A117" s="50"/>
      <c r="B117" s="50"/>
      <c r="C117" s="50"/>
      <c r="D117" s="51"/>
      <c r="E117" s="50"/>
      <c r="F117" s="50"/>
    </row>
    <row r="118" spans="1:6" x14ac:dyDescent="0.25">
      <c r="A118" s="50"/>
      <c r="B118" s="50"/>
      <c r="C118" s="50"/>
      <c r="D118" s="51"/>
      <c r="E118" s="50"/>
      <c r="F118" s="50"/>
    </row>
    <row r="119" spans="1:6" x14ac:dyDescent="0.25">
      <c r="A119" s="50"/>
      <c r="B119" s="50"/>
      <c r="C119" s="50"/>
      <c r="D119" s="51"/>
      <c r="E119" s="50"/>
      <c r="F119" s="50"/>
    </row>
    <row r="120" spans="1:6" x14ac:dyDescent="0.25">
      <c r="A120" s="50"/>
      <c r="B120" s="50"/>
      <c r="C120" s="50"/>
      <c r="D120" s="51"/>
      <c r="E120" s="50"/>
      <c r="F120" s="50"/>
    </row>
    <row r="121" spans="1:6" x14ac:dyDescent="0.25">
      <c r="A121" s="50"/>
      <c r="B121" s="50"/>
      <c r="C121" s="50"/>
      <c r="D121" s="51"/>
      <c r="E121" s="50"/>
      <c r="F121" s="50"/>
    </row>
    <row r="122" spans="1:6" x14ac:dyDescent="0.25">
      <c r="A122" s="50"/>
      <c r="B122" s="50"/>
      <c r="C122" s="50"/>
      <c r="D122" s="51"/>
      <c r="E122" s="50"/>
      <c r="F122" s="50"/>
    </row>
    <row r="123" spans="1:6" x14ac:dyDescent="0.25">
      <c r="A123" s="50"/>
      <c r="B123" s="50"/>
      <c r="C123" s="50"/>
      <c r="D123" s="51"/>
      <c r="E123" s="50"/>
      <c r="F123" s="50"/>
    </row>
    <row r="124" spans="1:6" x14ac:dyDescent="0.25">
      <c r="A124" s="50"/>
      <c r="B124" s="50"/>
      <c r="C124" s="50"/>
      <c r="D124" s="51"/>
      <c r="E124" s="50"/>
      <c r="F124" s="50"/>
    </row>
    <row r="125" spans="1:6" x14ac:dyDescent="0.25">
      <c r="A125" s="50"/>
      <c r="B125" s="50"/>
      <c r="C125" s="50"/>
      <c r="D125" s="51"/>
      <c r="E125" s="50"/>
      <c r="F125" s="50"/>
    </row>
    <row r="126" spans="1:6" x14ac:dyDescent="0.25">
      <c r="A126" s="50"/>
      <c r="B126" s="50"/>
      <c r="C126" s="50"/>
      <c r="D126" s="51"/>
      <c r="E126" s="50"/>
      <c r="F126" s="50"/>
    </row>
    <row r="127" spans="1:6" x14ac:dyDescent="0.25">
      <c r="A127" s="50"/>
      <c r="B127" s="50"/>
      <c r="C127" s="50"/>
      <c r="D127" s="51"/>
      <c r="E127" s="50"/>
      <c r="F127" s="50"/>
    </row>
    <row r="128" spans="1:6" x14ac:dyDescent="0.25">
      <c r="A128" s="50"/>
      <c r="B128" s="50"/>
      <c r="C128" s="50"/>
      <c r="D128" s="51"/>
      <c r="E128" s="50"/>
      <c r="F128" s="50"/>
    </row>
    <row r="129" spans="1:6" x14ac:dyDescent="0.25">
      <c r="A129" s="50"/>
      <c r="B129" s="50"/>
      <c r="C129" s="50"/>
      <c r="D129" s="51"/>
      <c r="E129" s="50"/>
      <c r="F129" s="50"/>
    </row>
    <row r="130" spans="1:6" x14ac:dyDescent="0.25">
      <c r="A130" s="50"/>
      <c r="B130" s="50"/>
      <c r="C130" s="50"/>
      <c r="D130" s="51"/>
      <c r="E130" s="50"/>
      <c r="F130" s="50"/>
    </row>
    <row r="131" spans="1:6" x14ac:dyDescent="0.25">
      <c r="A131" s="50"/>
      <c r="B131" s="50"/>
      <c r="C131" s="50"/>
      <c r="D131" s="51"/>
      <c r="E131" s="50"/>
      <c r="F131" s="50"/>
    </row>
    <row r="132" spans="1:6" x14ac:dyDescent="0.25">
      <c r="A132" s="50"/>
      <c r="B132" s="50"/>
      <c r="C132" s="50"/>
      <c r="D132" s="51"/>
      <c r="E132" s="50"/>
      <c r="F132" s="50"/>
    </row>
    <row r="133" spans="1:6" x14ac:dyDescent="0.25">
      <c r="A133" s="50"/>
      <c r="B133" s="50"/>
      <c r="C133" s="50"/>
      <c r="D133" s="51"/>
      <c r="E133" s="50"/>
      <c r="F133" s="50"/>
    </row>
    <row r="134" spans="1:6" x14ac:dyDescent="0.25">
      <c r="A134" s="53"/>
      <c r="B134" s="53"/>
      <c r="C134" s="53"/>
      <c r="D134" s="54"/>
      <c r="E134" s="53"/>
      <c r="F134" s="53"/>
    </row>
    <row r="135" spans="1:6" x14ac:dyDescent="0.25">
      <c r="A135" s="50"/>
      <c r="B135" s="50"/>
      <c r="C135" s="50"/>
      <c r="D135" s="51"/>
      <c r="E135" s="50"/>
      <c r="F135" s="50"/>
    </row>
    <row r="136" spans="1:6" x14ac:dyDescent="0.25">
      <c r="A136" s="50"/>
      <c r="B136" s="50"/>
      <c r="C136" s="50"/>
      <c r="D136" s="51"/>
      <c r="E136" s="50"/>
      <c r="F136" s="50"/>
    </row>
    <row r="137" spans="1:6" x14ac:dyDescent="0.25">
      <c r="A137" s="50"/>
      <c r="B137" s="50"/>
      <c r="C137" s="50"/>
      <c r="D137" s="51"/>
      <c r="E137" s="50"/>
      <c r="F137" s="50"/>
    </row>
    <row r="138" spans="1:6" x14ac:dyDescent="0.25">
      <c r="A138" s="50"/>
      <c r="B138" s="50"/>
      <c r="C138" s="50"/>
      <c r="D138" s="51"/>
      <c r="E138" s="50"/>
      <c r="F138" s="50"/>
    </row>
    <row r="139" spans="1:6" x14ac:dyDescent="0.25">
      <c r="A139" s="50"/>
      <c r="B139" s="50"/>
      <c r="C139" s="50"/>
      <c r="D139" s="51"/>
      <c r="E139" s="50"/>
      <c r="F139" s="50"/>
    </row>
    <row r="140" spans="1:6" x14ac:dyDescent="0.25">
      <c r="A140" s="50"/>
      <c r="B140" s="50"/>
      <c r="C140" s="50"/>
      <c r="D140" s="51"/>
      <c r="E140" s="50"/>
      <c r="F140" s="50"/>
    </row>
    <row r="141" spans="1:6" x14ac:dyDescent="0.25">
      <c r="A141" s="50"/>
      <c r="B141" s="50"/>
      <c r="C141" s="50"/>
      <c r="D141" s="51"/>
      <c r="E141" s="50"/>
      <c r="F141" s="50"/>
    </row>
    <row r="142" spans="1:6" x14ac:dyDescent="0.25">
      <c r="A142" s="50"/>
      <c r="B142" s="50"/>
      <c r="C142" s="50"/>
      <c r="D142" s="51"/>
      <c r="E142" s="50"/>
      <c r="F142" s="50"/>
    </row>
    <row r="143" spans="1:6" x14ac:dyDescent="0.25">
      <c r="A143" s="50"/>
      <c r="B143" s="50"/>
      <c r="C143" s="50"/>
      <c r="D143" s="51"/>
      <c r="E143" s="50"/>
      <c r="F143" s="50"/>
    </row>
    <row r="144" spans="1:6" x14ac:dyDescent="0.25">
      <c r="A144" s="50"/>
      <c r="B144" s="50"/>
      <c r="C144" s="50"/>
      <c r="D144" s="51"/>
      <c r="E144" s="50"/>
      <c r="F144" s="50"/>
    </row>
    <row r="145" spans="1:6" x14ac:dyDescent="0.25">
      <c r="A145" s="50"/>
      <c r="B145" s="50"/>
      <c r="C145" s="50"/>
      <c r="D145" s="51"/>
      <c r="E145" s="50"/>
      <c r="F145" s="50"/>
    </row>
    <row r="146" spans="1:6" x14ac:dyDescent="0.25">
      <c r="A146" s="50"/>
      <c r="B146" s="50"/>
      <c r="C146" s="50"/>
      <c r="D146" s="51"/>
      <c r="E146" s="50"/>
      <c r="F146" s="50"/>
    </row>
    <row r="147" spans="1:6" x14ac:dyDescent="0.25">
      <c r="A147" s="50"/>
      <c r="B147" s="50"/>
      <c r="C147" s="50"/>
      <c r="D147" s="51"/>
      <c r="E147" s="50"/>
      <c r="F147" s="50"/>
    </row>
    <row r="148" spans="1:6" x14ac:dyDescent="0.25">
      <c r="A148" s="50"/>
      <c r="B148" s="50"/>
      <c r="C148" s="50"/>
      <c r="D148" s="51"/>
      <c r="E148" s="50"/>
      <c r="F148" s="50"/>
    </row>
    <row r="149" spans="1:6" x14ac:dyDescent="0.25">
      <c r="A149" s="50"/>
      <c r="B149" s="50"/>
      <c r="C149" s="50"/>
      <c r="D149" s="51"/>
      <c r="E149" s="50"/>
      <c r="F149" s="50"/>
    </row>
    <row r="150" spans="1:6" x14ac:dyDescent="0.25">
      <c r="A150" s="50"/>
      <c r="B150" s="50"/>
      <c r="C150" s="50"/>
      <c r="D150" s="51"/>
      <c r="E150" s="50"/>
      <c r="F150" s="50"/>
    </row>
    <row r="151" spans="1:6" x14ac:dyDescent="0.25">
      <c r="A151" s="50"/>
      <c r="B151" s="50"/>
      <c r="C151" s="50"/>
      <c r="D151" s="51"/>
      <c r="E151" s="50"/>
      <c r="F151" s="50"/>
    </row>
    <row r="152" spans="1:6" x14ac:dyDescent="0.25">
      <c r="A152" s="50"/>
      <c r="B152" s="50"/>
      <c r="C152" s="50"/>
      <c r="D152" s="51"/>
      <c r="E152" s="50"/>
      <c r="F152" s="50"/>
    </row>
    <row r="153" spans="1:6" x14ac:dyDescent="0.25">
      <c r="A153" s="50"/>
      <c r="B153" s="50"/>
      <c r="C153" s="50"/>
      <c r="D153" s="51"/>
      <c r="E153" s="50"/>
      <c r="F153" s="50"/>
    </row>
    <row r="154" spans="1:6" x14ac:dyDescent="0.25">
      <c r="A154" s="50"/>
      <c r="B154" s="50"/>
      <c r="C154" s="50"/>
      <c r="D154" s="51"/>
      <c r="E154" s="50"/>
      <c r="F154" s="50"/>
    </row>
    <row r="155" spans="1:6" x14ac:dyDescent="0.25">
      <c r="A155" s="50"/>
      <c r="B155" s="50"/>
      <c r="C155" s="50"/>
      <c r="D155" s="51"/>
      <c r="E155" s="50"/>
      <c r="F155" s="50"/>
    </row>
    <row r="156" spans="1:6" x14ac:dyDescent="0.25">
      <c r="A156" s="50"/>
      <c r="B156" s="50"/>
      <c r="C156" s="50"/>
      <c r="D156" s="51"/>
      <c r="E156" s="50"/>
      <c r="F156" s="50"/>
    </row>
    <row r="157" spans="1:6" x14ac:dyDescent="0.25">
      <c r="A157" s="50"/>
      <c r="B157" s="50"/>
      <c r="C157" s="50"/>
      <c r="D157" s="51"/>
      <c r="E157" s="50"/>
      <c r="F157" s="50"/>
    </row>
    <row r="158" spans="1:6" x14ac:dyDescent="0.25">
      <c r="A158" s="50"/>
      <c r="B158" s="50"/>
      <c r="C158" s="50"/>
      <c r="D158" s="51"/>
      <c r="E158" s="50"/>
      <c r="F158" s="50"/>
    </row>
    <row r="159" spans="1:6" x14ac:dyDescent="0.25">
      <c r="A159" s="50"/>
      <c r="B159" s="50"/>
      <c r="C159" s="50"/>
      <c r="D159" s="51"/>
      <c r="E159" s="50"/>
      <c r="F159" s="50"/>
    </row>
    <row r="160" spans="1:6" x14ac:dyDescent="0.25">
      <c r="A160" s="50"/>
      <c r="B160" s="50"/>
      <c r="C160" s="50"/>
      <c r="D160" s="51"/>
      <c r="E160" s="50"/>
      <c r="F160" s="50"/>
    </row>
    <row r="161" spans="1:6" x14ac:dyDescent="0.25">
      <c r="A161" s="50"/>
      <c r="B161" s="50"/>
      <c r="C161" s="50"/>
      <c r="D161" s="51"/>
      <c r="E161" s="50"/>
      <c r="F161" s="50"/>
    </row>
    <row r="162" spans="1:6" x14ac:dyDescent="0.25">
      <c r="A162" s="50"/>
      <c r="B162" s="50"/>
      <c r="C162" s="50"/>
      <c r="D162" s="51"/>
      <c r="E162" s="50"/>
      <c r="F162" s="50"/>
    </row>
    <row r="163" spans="1:6" x14ac:dyDescent="0.25">
      <c r="A163" s="50"/>
      <c r="B163" s="50"/>
      <c r="C163" s="50"/>
      <c r="D163" s="51"/>
      <c r="E163" s="50"/>
      <c r="F163" s="50"/>
    </row>
    <row r="164" spans="1:6" x14ac:dyDescent="0.25">
      <c r="A164" s="50"/>
      <c r="B164" s="50"/>
      <c r="C164" s="50"/>
      <c r="D164" s="51"/>
      <c r="E164" s="50"/>
      <c r="F164" s="50"/>
    </row>
    <row r="165" spans="1:6" x14ac:dyDescent="0.25">
      <c r="A165" s="50"/>
      <c r="B165" s="50"/>
      <c r="C165" s="50"/>
      <c r="D165" s="51"/>
      <c r="E165" s="50"/>
      <c r="F165" s="50"/>
    </row>
    <row r="166" spans="1:6" x14ac:dyDescent="0.25">
      <c r="A166" s="50"/>
      <c r="B166" s="50"/>
      <c r="C166" s="50"/>
      <c r="D166" s="51"/>
      <c r="E166" s="50"/>
      <c r="F166" s="50"/>
    </row>
    <row r="167" spans="1:6" x14ac:dyDescent="0.25">
      <c r="A167" s="50"/>
      <c r="B167" s="50"/>
      <c r="C167" s="50"/>
      <c r="D167" s="51"/>
      <c r="E167" s="50"/>
      <c r="F167" s="50"/>
    </row>
    <row r="168" spans="1:6" x14ac:dyDescent="0.25">
      <c r="A168" s="50"/>
      <c r="B168" s="50"/>
      <c r="C168" s="50"/>
      <c r="D168" s="51"/>
      <c r="E168" s="50"/>
      <c r="F168" s="50"/>
    </row>
    <row r="169" spans="1:6" x14ac:dyDescent="0.25">
      <c r="A169" s="50"/>
      <c r="B169" s="50"/>
      <c r="C169" s="50"/>
      <c r="D169" s="51"/>
      <c r="E169" s="50"/>
      <c r="F169" s="50"/>
    </row>
    <row r="170" spans="1:6" x14ac:dyDescent="0.25">
      <c r="A170" s="50"/>
      <c r="B170" s="50"/>
      <c r="C170" s="50"/>
      <c r="D170" s="51"/>
      <c r="E170" s="50"/>
      <c r="F170" s="50"/>
    </row>
    <row r="171" spans="1:6" x14ac:dyDescent="0.25">
      <c r="A171" s="50"/>
      <c r="B171" s="50"/>
      <c r="C171" s="50"/>
      <c r="D171" s="51"/>
      <c r="E171" s="50"/>
      <c r="F171" s="50"/>
    </row>
    <row r="172" spans="1:6" x14ac:dyDescent="0.25">
      <c r="A172" s="50"/>
      <c r="B172" s="50"/>
      <c r="C172" s="50"/>
      <c r="D172" s="51"/>
      <c r="E172" s="50"/>
      <c r="F172" s="50"/>
    </row>
    <row r="173" spans="1:6" x14ac:dyDescent="0.25">
      <c r="A173" s="50"/>
      <c r="B173" s="50"/>
      <c r="C173" s="50"/>
      <c r="D173" s="51"/>
      <c r="E173" s="50"/>
      <c r="F173" s="50"/>
    </row>
    <row r="174" spans="1:6" x14ac:dyDescent="0.25">
      <c r="A174" s="50"/>
      <c r="B174" s="50"/>
      <c r="C174" s="50"/>
      <c r="D174" s="51"/>
      <c r="E174" s="50"/>
      <c r="F174" s="50"/>
    </row>
    <row r="175" spans="1:6" x14ac:dyDescent="0.25">
      <c r="A175" s="50"/>
      <c r="B175" s="50"/>
      <c r="C175" s="50"/>
      <c r="D175" s="51"/>
      <c r="E175" s="50"/>
      <c r="F175" s="50"/>
    </row>
    <row r="176" spans="1:6" x14ac:dyDescent="0.25">
      <c r="A176" s="50"/>
      <c r="B176" s="50"/>
      <c r="C176" s="50"/>
      <c r="D176" s="51"/>
      <c r="E176" s="50"/>
      <c r="F176" s="50"/>
    </row>
    <row r="177" spans="1:6" x14ac:dyDescent="0.25">
      <c r="A177" s="50"/>
      <c r="B177" s="50"/>
      <c r="C177" s="50"/>
      <c r="D177" s="51"/>
      <c r="E177" s="50"/>
      <c r="F177" s="50"/>
    </row>
    <row r="178" spans="1:6" x14ac:dyDescent="0.25">
      <c r="A178" s="50"/>
      <c r="B178" s="50"/>
      <c r="C178" s="50"/>
      <c r="D178" s="51"/>
      <c r="E178" s="50"/>
      <c r="F178" s="50"/>
    </row>
    <row r="179" spans="1:6" x14ac:dyDescent="0.25">
      <c r="A179" s="50"/>
      <c r="B179" s="50"/>
      <c r="C179" s="50"/>
      <c r="D179" s="51"/>
      <c r="E179" s="50"/>
      <c r="F179" s="50"/>
    </row>
    <row r="180" spans="1:6" x14ac:dyDescent="0.25">
      <c r="A180" s="50"/>
      <c r="B180" s="50"/>
      <c r="C180" s="50"/>
      <c r="D180" s="51"/>
      <c r="E180" s="50"/>
      <c r="F180" s="50"/>
    </row>
    <row r="181" spans="1:6" x14ac:dyDescent="0.25">
      <c r="A181" s="50"/>
      <c r="B181" s="50"/>
      <c r="C181" s="50"/>
      <c r="D181" s="51"/>
      <c r="E181" s="50"/>
      <c r="F181" s="50"/>
    </row>
    <row r="182" spans="1:6" x14ac:dyDescent="0.25">
      <c r="A182" s="50"/>
      <c r="B182" s="50"/>
      <c r="C182" s="50"/>
      <c r="D182" s="51"/>
      <c r="E182" s="50"/>
      <c r="F182" s="50"/>
    </row>
    <row r="183" spans="1:6" x14ac:dyDescent="0.25">
      <c r="A183" s="50"/>
      <c r="B183" s="50"/>
      <c r="C183" s="50"/>
      <c r="D183" s="51"/>
      <c r="E183" s="50"/>
      <c r="F183" s="50"/>
    </row>
    <row r="184" spans="1:6" x14ac:dyDescent="0.25">
      <c r="A184" s="50"/>
      <c r="B184" s="50"/>
      <c r="C184" s="50"/>
      <c r="D184" s="51"/>
      <c r="E184" s="50"/>
      <c r="F184" s="50"/>
    </row>
    <row r="185" spans="1:6" x14ac:dyDescent="0.25">
      <c r="A185" s="50"/>
      <c r="B185" s="50"/>
      <c r="C185" s="50"/>
      <c r="D185" s="51"/>
      <c r="E185" s="50"/>
      <c r="F185" s="50"/>
    </row>
    <row r="186" spans="1:6" x14ac:dyDescent="0.25">
      <c r="A186" s="50"/>
      <c r="B186" s="50"/>
      <c r="C186" s="50"/>
      <c r="D186" s="51"/>
      <c r="E186" s="50"/>
      <c r="F186" s="50"/>
    </row>
    <row r="187" spans="1:6" x14ac:dyDescent="0.25">
      <c r="A187" s="50"/>
      <c r="B187" s="50"/>
      <c r="C187" s="50"/>
      <c r="D187" s="51"/>
      <c r="E187" s="50"/>
      <c r="F187" s="50"/>
    </row>
    <row r="188" spans="1:6" x14ac:dyDescent="0.25">
      <c r="A188" s="50"/>
      <c r="B188" s="50"/>
      <c r="C188" s="50"/>
      <c r="D188" s="51"/>
      <c r="E188" s="50"/>
      <c r="F188" s="50"/>
    </row>
    <row r="189" spans="1:6" x14ac:dyDescent="0.25">
      <c r="A189" s="50"/>
      <c r="B189" s="50"/>
      <c r="C189" s="50"/>
      <c r="D189" s="51"/>
      <c r="E189" s="50"/>
      <c r="F189" s="50"/>
    </row>
    <row r="190" spans="1:6" x14ac:dyDescent="0.25">
      <c r="A190" s="50"/>
      <c r="B190" s="50"/>
      <c r="C190" s="50"/>
      <c r="D190" s="51"/>
      <c r="E190" s="50"/>
      <c r="F190" s="50"/>
    </row>
    <row r="191" spans="1:6" x14ac:dyDescent="0.25">
      <c r="A191" s="50"/>
      <c r="B191" s="50"/>
      <c r="C191" s="50"/>
      <c r="D191" s="51"/>
      <c r="E191" s="50"/>
      <c r="F191" s="50"/>
    </row>
    <row r="192" spans="1:6" x14ac:dyDescent="0.25">
      <c r="A192" s="50"/>
      <c r="B192" s="50"/>
      <c r="C192" s="50"/>
      <c r="D192" s="51"/>
      <c r="E192" s="50"/>
      <c r="F192" s="50"/>
    </row>
    <row r="193" spans="1:6" x14ac:dyDescent="0.25">
      <c r="A193" s="50"/>
      <c r="B193" s="50"/>
      <c r="C193" s="50"/>
      <c r="D193" s="51"/>
      <c r="E193" s="50"/>
      <c r="F193" s="50"/>
    </row>
    <row r="194" spans="1:6" x14ac:dyDescent="0.25">
      <c r="A194" s="50"/>
      <c r="B194" s="50"/>
      <c r="C194" s="50"/>
      <c r="D194" s="51"/>
      <c r="E194" s="50"/>
      <c r="F194" s="50"/>
    </row>
    <row r="195" spans="1:6" x14ac:dyDescent="0.25">
      <c r="A195" s="50"/>
      <c r="B195" s="50"/>
      <c r="C195" s="50"/>
      <c r="D195" s="51"/>
      <c r="E195" s="50"/>
      <c r="F195" s="50"/>
    </row>
    <row r="196" spans="1:6" x14ac:dyDescent="0.25">
      <c r="A196" s="50"/>
      <c r="B196" s="50"/>
      <c r="C196" s="50"/>
      <c r="D196" s="51"/>
      <c r="E196" s="50"/>
      <c r="F196" s="50"/>
    </row>
    <row r="197" spans="1:6" x14ac:dyDescent="0.25">
      <c r="A197" s="50"/>
      <c r="B197" s="50"/>
      <c r="C197" s="50"/>
      <c r="D197" s="51"/>
      <c r="E197" s="50"/>
      <c r="F197" s="50"/>
    </row>
    <row r="198" spans="1:6" x14ac:dyDescent="0.25">
      <c r="A198" s="50"/>
      <c r="B198" s="50"/>
      <c r="C198" s="50"/>
      <c r="D198" s="51"/>
      <c r="E198" s="50"/>
      <c r="F198" s="50"/>
    </row>
    <row r="199" spans="1:6" x14ac:dyDescent="0.25">
      <c r="A199" s="45"/>
      <c r="B199" s="45"/>
      <c r="C199" s="45"/>
      <c r="D199" s="45"/>
      <c r="E199" s="45"/>
      <c r="F199" s="45"/>
    </row>
  </sheetData>
  <sortState ref="A1:H200">
    <sortCondition ref="H1:H20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11" sqref="L11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7.140625" customWidth="1"/>
  </cols>
  <sheetData>
    <row r="1" spans="1:10" x14ac:dyDescent="0.25">
      <c r="A1" s="45"/>
      <c r="B1" s="45"/>
      <c r="C1" s="45"/>
      <c r="D1" s="45"/>
      <c r="E1" s="45"/>
      <c r="F1" s="45"/>
      <c r="G1" s="45"/>
      <c r="H1" s="1" t="s">
        <v>405</v>
      </c>
      <c r="I1" s="108">
        <f>G3+G4+G5</f>
        <v>0.32864583333333336</v>
      </c>
      <c r="J1" s="101"/>
    </row>
    <row r="2" spans="1:10" x14ac:dyDescent="0.25">
      <c r="G2" s="3" t="s">
        <v>403</v>
      </c>
      <c r="H2" t="s">
        <v>402</v>
      </c>
      <c r="I2" s="87">
        <v>1</v>
      </c>
      <c r="J2" s="107"/>
    </row>
    <row r="3" spans="1:10" x14ac:dyDescent="0.25">
      <c r="A3" s="17" t="s">
        <v>145</v>
      </c>
      <c r="B3" s="17" t="s">
        <v>146</v>
      </c>
      <c r="C3" s="17" t="s">
        <v>397</v>
      </c>
      <c r="D3" s="49">
        <v>31238</v>
      </c>
      <c r="E3" s="17" t="s">
        <v>120</v>
      </c>
      <c r="F3" s="62" t="s">
        <v>1</v>
      </c>
      <c r="G3" s="67">
        <v>0.10995370370370371</v>
      </c>
      <c r="H3" s="76"/>
      <c r="J3" s="101"/>
    </row>
    <row r="4" spans="1:10" x14ac:dyDescent="0.25">
      <c r="A4" s="17" t="s">
        <v>164</v>
      </c>
      <c r="B4" s="17" t="s">
        <v>165</v>
      </c>
      <c r="C4" s="17" t="s">
        <v>397</v>
      </c>
      <c r="D4" s="49">
        <v>30802</v>
      </c>
      <c r="E4" s="17" t="s">
        <v>120</v>
      </c>
      <c r="F4" s="62" t="s">
        <v>1</v>
      </c>
      <c r="G4" s="67">
        <v>9.6643518518518531E-2</v>
      </c>
      <c r="H4" s="76"/>
      <c r="J4" s="101"/>
    </row>
    <row r="5" spans="1:10" x14ac:dyDescent="0.25">
      <c r="A5" s="17" t="s">
        <v>128</v>
      </c>
      <c r="B5" s="17" t="s">
        <v>129</v>
      </c>
      <c r="C5" s="17" t="s">
        <v>397</v>
      </c>
      <c r="D5" s="49">
        <v>28596</v>
      </c>
      <c r="E5" s="17" t="s">
        <v>120</v>
      </c>
      <c r="F5" s="62" t="s">
        <v>1</v>
      </c>
      <c r="G5" s="67">
        <v>0.12204861111111111</v>
      </c>
      <c r="H5" s="76"/>
      <c r="J5" s="101"/>
    </row>
    <row r="6" spans="1:10" x14ac:dyDescent="0.25">
      <c r="G6" s="45"/>
      <c r="H6" s="76"/>
      <c r="J6" s="101"/>
    </row>
    <row r="7" spans="1:10" x14ac:dyDescent="0.25">
      <c r="A7" s="45"/>
      <c r="B7" s="45"/>
      <c r="C7" s="45"/>
      <c r="D7" s="45"/>
      <c r="E7" s="45"/>
      <c r="F7" s="45"/>
      <c r="G7" s="3" t="s">
        <v>403</v>
      </c>
      <c r="H7" s="1" t="s">
        <v>405</v>
      </c>
      <c r="I7" s="105">
        <f>G8+G9+G10</f>
        <v>0.41643518518518519</v>
      </c>
      <c r="J7" s="105"/>
    </row>
    <row r="8" spans="1:10" x14ac:dyDescent="0.25">
      <c r="A8" s="14" t="s">
        <v>94</v>
      </c>
      <c r="B8" s="14" t="s">
        <v>95</v>
      </c>
      <c r="C8" s="14" t="s">
        <v>397</v>
      </c>
      <c r="D8" s="34">
        <v>33775</v>
      </c>
      <c r="E8" s="14" t="s">
        <v>91</v>
      </c>
      <c r="F8" s="59" t="s">
        <v>1</v>
      </c>
      <c r="G8" s="67">
        <v>0.1461226851851852</v>
      </c>
      <c r="H8" t="s">
        <v>402</v>
      </c>
      <c r="I8" s="112">
        <v>2</v>
      </c>
      <c r="J8" s="106"/>
    </row>
    <row r="9" spans="1:10" x14ac:dyDescent="0.25">
      <c r="A9" s="14" t="s">
        <v>97</v>
      </c>
      <c r="B9" s="14" t="s">
        <v>98</v>
      </c>
      <c r="C9" s="14" t="s">
        <v>397</v>
      </c>
      <c r="D9" s="34">
        <v>31373</v>
      </c>
      <c r="E9" s="14" t="s">
        <v>91</v>
      </c>
      <c r="F9" s="59" t="s">
        <v>1</v>
      </c>
      <c r="G9" s="67">
        <v>0.14831018518518518</v>
      </c>
      <c r="H9" s="76"/>
    </row>
    <row r="10" spans="1:10" x14ac:dyDescent="0.25">
      <c r="A10" s="14" t="s">
        <v>94</v>
      </c>
      <c r="B10" s="14" t="s">
        <v>96</v>
      </c>
      <c r="C10" s="14" t="s">
        <v>397</v>
      </c>
      <c r="D10" s="34">
        <v>30728</v>
      </c>
      <c r="E10" s="14" t="s">
        <v>91</v>
      </c>
      <c r="F10" s="59" t="s">
        <v>1</v>
      </c>
      <c r="G10" s="67">
        <v>0.12200231481481481</v>
      </c>
      <c r="H10" s="76"/>
    </row>
    <row r="12" spans="1:10" x14ac:dyDescent="0.25">
      <c r="A12" s="45"/>
      <c r="B12" s="45"/>
      <c r="C12" s="45"/>
      <c r="D12" s="45"/>
      <c r="E12" s="45"/>
      <c r="F12" s="45"/>
      <c r="G12" s="3" t="s">
        <v>403</v>
      </c>
      <c r="H12" s="1" t="s">
        <v>405</v>
      </c>
      <c r="I12" s="105">
        <f>G13+G14+G15</f>
        <v>0.42193287037037042</v>
      </c>
    </row>
    <row r="13" spans="1:10" x14ac:dyDescent="0.25">
      <c r="A13" s="20" t="s">
        <v>216</v>
      </c>
      <c r="B13" s="20" t="s">
        <v>95</v>
      </c>
      <c r="C13" s="20" t="s">
        <v>397</v>
      </c>
      <c r="D13" s="38">
        <v>33655</v>
      </c>
      <c r="E13" s="20" t="s">
        <v>207</v>
      </c>
      <c r="F13" s="60" t="s">
        <v>1</v>
      </c>
      <c r="G13" s="67">
        <v>0.13502314814814814</v>
      </c>
      <c r="H13" t="s">
        <v>402</v>
      </c>
      <c r="I13" s="88">
        <v>3</v>
      </c>
      <c r="J13" s="76"/>
    </row>
    <row r="14" spans="1:10" x14ac:dyDescent="0.25">
      <c r="A14" s="20" t="s">
        <v>420</v>
      </c>
      <c r="B14" s="20" t="s">
        <v>421</v>
      </c>
      <c r="C14" s="20" t="s">
        <v>397</v>
      </c>
      <c r="D14" s="38">
        <v>31658</v>
      </c>
      <c r="E14" s="20" t="s">
        <v>207</v>
      </c>
      <c r="F14" s="60" t="s">
        <v>1</v>
      </c>
      <c r="G14" s="67">
        <v>0.16089120370370372</v>
      </c>
      <c r="H14" s="76"/>
      <c r="J14" s="1"/>
    </row>
    <row r="15" spans="1:10" x14ac:dyDescent="0.25">
      <c r="A15" s="20" t="s">
        <v>208</v>
      </c>
      <c r="B15" s="20" t="s">
        <v>209</v>
      </c>
      <c r="C15" s="20" t="s">
        <v>397</v>
      </c>
      <c r="D15" s="38">
        <v>29420</v>
      </c>
      <c r="E15" s="20" t="s">
        <v>207</v>
      </c>
      <c r="F15" s="60" t="s">
        <v>1</v>
      </c>
      <c r="G15" s="67">
        <v>0.1260185185185185</v>
      </c>
      <c r="H15" s="76"/>
    </row>
    <row r="16" spans="1:10" x14ac:dyDescent="0.25">
      <c r="A16" s="82"/>
      <c r="B16" s="82"/>
      <c r="C16" s="82"/>
      <c r="D16" s="82"/>
      <c r="E16" s="82"/>
      <c r="F16" s="82"/>
      <c r="G16" s="50"/>
    </row>
    <row r="17" spans="1:10" x14ac:dyDescent="0.25">
      <c r="A17" s="50"/>
      <c r="B17" s="50"/>
      <c r="C17" s="50"/>
      <c r="D17" s="51"/>
      <c r="E17" s="50"/>
      <c r="F17" s="50"/>
      <c r="G17" s="102"/>
      <c r="I17" s="1"/>
      <c r="J17" s="76"/>
    </row>
    <row r="18" spans="1:10" x14ac:dyDescent="0.25">
      <c r="A18" s="50"/>
      <c r="B18" s="50"/>
      <c r="C18" s="50"/>
      <c r="D18" s="51"/>
      <c r="E18" s="50"/>
      <c r="F18" s="50"/>
      <c r="G18" s="102"/>
      <c r="J18" s="1"/>
    </row>
    <row r="19" spans="1:10" x14ac:dyDescent="0.25">
      <c r="A19" s="82"/>
      <c r="B19" s="82"/>
      <c r="C19" s="82"/>
      <c r="D19" s="82"/>
      <c r="E19" s="82"/>
      <c r="F19" s="82"/>
      <c r="G19" s="82"/>
    </row>
    <row r="20" spans="1:10" x14ac:dyDescent="0.25">
      <c r="A20" s="82"/>
      <c r="B20" s="82"/>
      <c r="C20" s="82"/>
      <c r="D20" s="82"/>
      <c r="E20" s="82"/>
      <c r="F20" s="82"/>
      <c r="G20" s="50"/>
    </row>
    <row r="21" spans="1:10" x14ac:dyDescent="0.25">
      <c r="A21" s="50"/>
      <c r="B21" s="50"/>
      <c r="C21" s="50"/>
      <c r="D21" s="51"/>
      <c r="E21" s="50"/>
      <c r="F21" s="50"/>
      <c r="G21" s="102"/>
      <c r="I21" s="1"/>
      <c r="J21" s="76"/>
    </row>
    <row r="22" spans="1:10" x14ac:dyDescent="0.25">
      <c r="A22" s="50"/>
      <c r="B22" s="50"/>
      <c r="C22" s="50"/>
      <c r="D22" s="51"/>
      <c r="E22" s="50"/>
      <c r="F22" s="50"/>
      <c r="G22" s="102"/>
      <c r="J22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17" sqref="A17:H17"/>
    </sheetView>
  </sheetViews>
  <sheetFormatPr baseColWidth="10" defaultRowHeight="15" x14ac:dyDescent="0.25"/>
  <cols>
    <col min="1" max="1" width="20.28515625" customWidth="1"/>
    <col min="2" max="2" width="17.28515625" customWidth="1"/>
    <col min="3" max="3" width="5.28515625" customWidth="1"/>
    <col min="5" max="5" width="18" customWidth="1"/>
  </cols>
  <sheetData>
    <row r="1" spans="1:8" x14ac:dyDescent="0.25">
      <c r="G1" s="3" t="s">
        <v>402</v>
      </c>
      <c r="H1" s="3" t="s">
        <v>403</v>
      </c>
    </row>
    <row r="2" spans="1:8" x14ac:dyDescent="0.25">
      <c r="A2" s="9" t="s">
        <v>285</v>
      </c>
      <c r="B2" s="9" t="s">
        <v>286</v>
      </c>
      <c r="C2" s="9" t="s">
        <v>396</v>
      </c>
      <c r="D2" s="48">
        <v>26772</v>
      </c>
      <c r="E2" s="9" t="s">
        <v>51</v>
      </c>
      <c r="F2" s="9" t="s">
        <v>1</v>
      </c>
      <c r="G2" s="3">
        <v>1</v>
      </c>
      <c r="H2" s="67">
        <v>9.9328703703703711E-2</v>
      </c>
    </row>
    <row r="3" spans="1:8" x14ac:dyDescent="0.25">
      <c r="A3" s="20" t="s">
        <v>225</v>
      </c>
      <c r="B3" s="20" t="s">
        <v>226</v>
      </c>
      <c r="C3" s="20" t="s">
        <v>396</v>
      </c>
      <c r="D3" s="38">
        <v>27188</v>
      </c>
      <c r="E3" s="20" t="s">
        <v>207</v>
      </c>
      <c r="F3" s="20" t="s">
        <v>1</v>
      </c>
      <c r="G3" s="3">
        <v>2</v>
      </c>
      <c r="H3" s="67">
        <v>0.10171296296296296</v>
      </c>
    </row>
    <row r="4" spans="1:8" x14ac:dyDescent="0.25">
      <c r="A4" s="22" t="s">
        <v>355</v>
      </c>
      <c r="B4" s="22" t="s">
        <v>67</v>
      </c>
      <c r="C4" s="22" t="s">
        <v>396</v>
      </c>
      <c r="D4" s="40">
        <v>25517</v>
      </c>
      <c r="E4" s="22" t="s">
        <v>351</v>
      </c>
      <c r="F4" s="22" t="s">
        <v>1</v>
      </c>
      <c r="G4" s="3">
        <v>3</v>
      </c>
      <c r="H4" s="67">
        <v>0.10559027777777778</v>
      </c>
    </row>
    <row r="5" spans="1:8" x14ac:dyDescent="0.25">
      <c r="A5" s="17" t="s">
        <v>136</v>
      </c>
      <c r="B5" s="17" t="s">
        <v>137</v>
      </c>
      <c r="C5" s="17" t="s">
        <v>396</v>
      </c>
      <c r="D5" s="49">
        <v>25218</v>
      </c>
      <c r="E5" s="17" t="s">
        <v>120</v>
      </c>
      <c r="F5" s="17" t="s">
        <v>1</v>
      </c>
      <c r="G5" s="3">
        <v>4</v>
      </c>
      <c r="H5" s="67">
        <v>0.10578703703703703</v>
      </c>
    </row>
    <row r="6" spans="1:8" x14ac:dyDescent="0.25">
      <c r="A6" s="9" t="s">
        <v>278</v>
      </c>
      <c r="B6" s="9" t="s">
        <v>279</v>
      </c>
      <c r="C6" s="9" t="s">
        <v>396</v>
      </c>
      <c r="D6" s="48">
        <v>25028</v>
      </c>
      <c r="E6" s="9" t="s">
        <v>51</v>
      </c>
      <c r="F6" s="9" t="s">
        <v>1</v>
      </c>
      <c r="G6" s="3">
        <v>5</v>
      </c>
      <c r="H6" s="67">
        <v>0.1059375</v>
      </c>
    </row>
    <row r="7" spans="1:8" x14ac:dyDescent="0.25">
      <c r="A7" s="9" t="s">
        <v>277</v>
      </c>
      <c r="B7" s="9" t="s">
        <v>142</v>
      </c>
      <c r="C7" s="9" t="s">
        <v>396</v>
      </c>
      <c r="D7" s="48">
        <v>24821</v>
      </c>
      <c r="E7" s="9" t="s">
        <v>51</v>
      </c>
      <c r="F7" s="9" t="s">
        <v>1</v>
      </c>
      <c r="G7" s="3">
        <v>6</v>
      </c>
      <c r="H7" s="67">
        <v>0.10887731481481482</v>
      </c>
    </row>
    <row r="8" spans="1:8" x14ac:dyDescent="0.25">
      <c r="A8" s="23" t="s">
        <v>363</v>
      </c>
      <c r="B8" s="23" t="s">
        <v>137</v>
      </c>
      <c r="C8" s="23" t="s">
        <v>396</v>
      </c>
      <c r="D8" s="41">
        <v>26843</v>
      </c>
      <c r="E8" s="23" t="s">
        <v>57</v>
      </c>
      <c r="F8" s="23" t="s">
        <v>1</v>
      </c>
      <c r="G8" s="3">
        <v>7</v>
      </c>
      <c r="H8" s="67">
        <v>0.10899305555555555</v>
      </c>
    </row>
    <row r="9" spans="1:8" x14ac:dyDescent="0.25">
      <c r="A9" s="21" t="s">
        <v>100</v>
      </c>
      <c r="B9" s="21" t="s">
        <v>67</v>
      </c>
      <c r="C9" s="21" t="s">
        <v>396</v>
      </c>
      <c r="D9" s="39">
        <v>26253</v>
      </c>
      <c r="E9" s="21" t="s">
        <v>234</v>
      </c>
      <c r="F9" s="21" t="s">
        <v>1</v>
      </c>
      <c r="G9" s="3">
        <v>8</v>
      </c>
      <c r="H9" s="67">
        <v>0.1129976851851852</v>
      </c>
    </row>
    <row r="10" spans="1:8" x14ac:dyDescent="0.25">
      <c r="A10" s="10" t="s">
        <v>330</v>
      </c>
      <c r="B10" s="10" t="s">
        <v>331</v>
      </c>
      <c r="C10" s="10" t="s">
        <v>396</v>
      </c>
      <c r="D10" s="30">
        <v>26579</v>
      </c>
      <c r="E10" s="10" t="s">
        <v>53</v>
      </c>
      <c r="F10" s="10" t="s">
        <v>1</v>
      </c>
      <c r="G10" s="3">
        <v>9</v>
      </c>
      <c r="H10" s="67">
        <v>0.11305555555555556</v>
      </c>
    </row>
    <row r="11" spans="1:8" x14ac:dyDescent="0.25">
      <c r="A11" s="12" t="s">
        <v>393</v>
      </c>
      <c r="B11" s="12" t="s">
        <v>345</v>
      </c>
      <c r="C11" s="12" t="s">
        <v>396</v>
      </c>
      <c r="D11" s="32">
        <v>24929</v>
      </c>
      <c r="E11" s="12" t="s">
        <v>71</v>
      </c>
      <c r="F11" s="12" t="s">
        <v>1</v>
      </c>
      <c r="G11" s="3">
        <v>10</v>
      </c>
      <c r="H11" s="67">
        <v>0.11431712962962963</v>
      </c>
    </row>
    <row r="12" spans="1:8" x14ac:dyDescent="0.25">
      <c r="A12" s="17" t="s">
        <v>168</v>
      </c>
      <c r="B12" s="17" t="s">
        <v>169</v>
      </c>
      <c r="C12" s="17" t="s">
        <v>396</v>
      </c>
      <c r="D12" s="49">
        <v>25801</v>
      </c>
      <c r="E12" s="17" t="s">
        <v>120</v>
      </c>
      <c r="F12" s="17" t="s">
        <v>1</v>
      </c>
      <c r="G12" s="3">
        <v>11</v>
      </c>
      <c r="H12" s="67">
        <v>0.11509259259259259</v>
      </c>
    </row>
    <row r="13" spans="1:8" x14ac:dyDescent="0.25">
      <c r="A13" s="12" t="s">
        <v>411</v>
      </c>
      <c r="B13" s="12" t="s">
        <v>412</v>
      </c>
      <c r="C13" s="12" t="s">
        <v>396</v>
      </c>
      <c r="D13" s="32">
        <v>27419</v>
      </c>
      <c r="E13" s="12" t="s">
        <v>71</v>
      </c>
      <c r="F13" s="12" t="s">
        <v>1</v>
      </c>
      <c r="G13" s="3">
        <v>12</v>
      </c>
      <c r="H13" s="67">
        <v>0.11675925925925927</v>
      </c>
    </row>
    <row r="14" spans="1:8" x14ac:dyDescent="0.25">
      <c r="A14" s="19" t="s">
        <v>294</v>
      </c>
      <c r="B14" s="19" t="s">
        <v>295</v>
      </c>
      <c r="C14" s="19" t="s">
        <v>396</v>
      </c>
      <c r="D14" s="37">
        <v>27756</v>
      </c>
      <c r="E14" s="19" t="s">
        <v>200</v>
      </c>
      <c r="F14" s="19" t="s">
        <v>1</v>
      </c>
      <c r="G14" s="3">
        <v>13</v>
      </c>
      <c r="H14" s="67">
        <v>0.12001157407407408</v>
      </c>
    </row>
    <row r="15" spans="1:8" x14ac:dyDescent="0.25">
      <c r="A15" s="17" t="s">
        <v>123</v>
      </c>
      <c r="B15" s="17" t="s">
        <v>416</v>
      </c>
      <c r="C15" s="17" t="s">
        <v>396</v>
      </c>
      <c r="D15" s="49" t="s">
        <v>423</v>
      </c>
      <c r="E15" s="17" t="s">
        <v>120</v>
      </c>
      <c r="F15" s="17" t="s">
        <v>1</v>
      </c>
      <c r="G15" s="3">
        <v>14</v>
      </c>
      <c r="H15" s="67">
        <v>0.12313657407407408</v>
      </c>
    </row>
    <row r="16" spans="1:8" x14ac:dyDescent="0.25">
      <c r="A16" s="13" t="s">
        <v>78</v>
      </c>
      <c r="B16" s="13" t="s">
        <v>79</v>
      </c>
      <c r="C16" s="13" t="s">
        <v>396</v>
      </c>
      <c r="D16" s="33">
        <v>25549</v>
      </c>
      <c r="E16" s="13" t="s">
        <v>1</v>
      </c>
      <c r="F16" s="13" t="s">
        <v>1</v>
      </c>
      <c r="G16" s="3">
        <v>15</v>
      </c>
      <c r="H16" s="67">
        <v>0.12445601851851852</v>
      </c>
    </row>
    <row r="17" spans="1:8" x14ac:dyDescent="0.25">
      <c r="A17" s="4" t="s">
        <v>7</v>
      </c>
      <c r="B17" s="4" t="s">
        <v>8</v>
      </c>
      <c r="C17" s="4" t="s">
        <v>396</v>
      </c>
      <c r="D17" s="25">
        <v>27132</v>
      </c>
      <c r="E17" s="4" t="s">
        <v>2</v>
      </c>
      <c r="F17" s="4" t="s">
        <v>1</v>
      </c>
      <c r="G17" s="3">
        <v>16</v>
      </c>
      <c r="H17" s="67">
        <v>0.12465277777777778</v>
      </c>
    </row>
    <row r="18" spans="1:8" x14ac:dyDescent="0.25">
      <c r="A18" s="21" t="s">
        <v>242</v>
      </c>
      <c r="B18" s="21" t="s">
        <v>243</v>
      </c>
      <c r="C18" s="21" t="s">
        <v>396</v>
      </c>
      <c r="D18" s="39">
        <v>25766</v>
      </c>
      <c r="E18" s="21" t="s">
        <v>234</v>
      </c>
      <c r="F18" s="15" t="s">
        <v>111</v>
      </c>
      <c r="G18" s="3"/>
      <c r="H18" s="67">
        <v>0.12597222222222224</v>
      </c>
    </row>
    <row r="19" spans="1:8" x14ac:dyDescent="0.25">
      <c r="A19" s="17" t="s">
        <v>170</v>
      </c>
      <c r="B19" s="17" t="s">
        <v>171</v>
      </c>
      <c r="C19" s="17" t="s">
        <v>396</v>
      </c>
      <c r="D19" s="49">
        <v>24611</v>
      </c>
      <c r="E19" s="17" t="s">
        <v>120</v>
      </c>
      <c r="F19" s="17" t="s">
        <v>1</v>
      </c>
      <c r="G19" s="3">
        <v>17</v>
      </c>
      <c r="H19" s="67">
        <v>0.12655092592592593</v>
      </c>
    </row>
    <row r="20" spans="1:8" x14ac:dyDescent="0.25">
      <c r="A20" s="9" t="s">
        <v>283</v>
      </c>
      <c r="B20" s="9" t="s">
        <v>284</v>
      </c>
      <c r="C20" s="9" t="s">
        <v>396</v>
      </c>
      <c r="D20" s="48">
        <v>25472</v>
      </c>
      <c r="E20" s="9" t="s">
        <v>51</v>
      </c>
      <c r="F20" s="9" t="s">
        <v>1</v>
      </c>
      <c r="G20" s="3">
        <v>18</v>
      </c>
      <c r="H20" s="67">
        <v>0.13358796296296296</v>
      </c>
    </row>
    <row r="21" spans="1:8" x14ac:dyDescent="0.25">
      <c r="A21" s="8" t="s">
        <v>38</v>
      </c>
      <c r="B21" s="8" t="s">
        <v>39</v>
      </c>
      <c r="C21" s="8" t="s">
        <v>396</v>
      </c>
      <c r="D21" s="29">
        <v>26574</v>
      </c>
      <c r="E21" s="8" t="s">
        <v>33</v>
      </c>
      <c r="F21" s="8" t="s">
        <v>1</v>
      </c>
      <c r="G21" s="3">
        <v>19</v>
      </c>
      <c r="H21" s="67">
        <v>0.14166666666666666</v>
      </c>
    </row>
    <row r="22" spans="1:8" x14ac:dyDescent="0.25">
      <c r="A22" s="23" t="s">
        <v>384</v>
      </c>
      <c r="B22" s="23" t="s">
        <v>45</v>
      </c>
      <c r="C22" s="23" t="s">
        <v>396</v>
      </c>
      <c r="D22" s="41">
        <v>25539</v>
      </c>
      <c r="E22" s="23" t="s">
        <v>57</v>
      </c>
      <c r="F22" s="23" t="s">
        <v>1</v>
      </c>
      <c r="G22" s="3">
        <v>20</v>
      </c>
      <c r="H22" s="67">
        <v>0.14337962962962963</v>
      </c>
    </row>
    <row r="23" spans="1:8" x14ac:dyDescent="0.25">
      <c r="A23" s="17" t="s">
        <v>141</v>
      </c>
      <c r="B23" s="17" t="s">
        <v>142</v>
      </c>
      <c r="C23" s="17" t="s">
        <v>396</v>
      </c>
      <c r="D23" s="49">
        <v>24893</v>
      </c>
      <c r="E23" s="17" t="s">
        <v>120</v>
      </c>
      <c r="F23" s="17" t="s">
        <v>1</v>
      </c>
      <c r="G23" s="3">
        <v>21</v>
      </c>
      <c r="H23" s="67">
        <v>0.14606481481481481</v>
      </c>
    </row>
    <row r="24" spans="1:8" x14ac:dyDescent="0.25">
      <c r="A24" s="16" t="s">
        <v>259</v>
      </c>
      <c r="B24" s="16" t="s">
        <v>260</v>
      </c>
      <c r="C24" s="16" t="s">
        <v>396</v>
      </c>
      <c r="D24" s="35">
        <v>24933</v>
      </c>
      <c r="E24" s="16" t="s">
        <v>118</v>
      </c>
      <c r="F24" s="16" t="s">
        <v>1</v>
      </c>
      <c r="G24" s="3">
        <v>22</v>
      </c>
      <c r="H24" s="67">
        <v>0.1464236111111111</v>
      </c>
    </row>
    <row r="25" spans="1:8" x14ac:dyDescent="0.25">
      <c r="A25" s="16" t="s">
        <v>119</v>
      </c>
      <c r="B25" s="16" t="s">
        <v>79</v>
      </c>
      <c r="C25" s="16" t="s">
        <v>396</v>
      </c>
      <c r="D25" s="35">
        <v>25074</v>
      </c>
      <c r="E25" s="16" t="s">
        <v>118</v>
      </c>
      <c r="F25" s="16" t="s">
        <v>1</v>
      </c>
      <c r="G25" s="3">
        <v>23</v>
      </c>
      <c r="H25" s="67">
        <v>0.1464351851851852</v>
      </c>
    </row>
    <row r="26" spans="1:8" x14ac:dyDescent="0.25">
      <c r="A26" s="17" t="s">
        <v>133</v>
      </c>
      <c r="B26" s="17" t="s">
        <v>134</v>
      </c>
      <c r="C26" s="17" t="s">
        <v>396</v>
      </c>
      <c r="D26" s="49">
        <v>25860</v>
      </c>
      <c r="E26" s="17" t="s">
        <v>120</v>
      </c>
      <c r="F26" s="17" t="s">
        <v>1</v>
      </c>
      <c r="G26" s="3">
        <v>24</v>
      </c>
      <c r="H26" s="67">
        <v>0.15436342592592592</v>
      </c>
    </row>
    <row r="27" spans="1:8" x14ac:dyDescent="0.25">
      <c r="A27" s="13" t="s">
        <v>84</v>
      </c>
      <c r="B27" s="13" t="s">
        <v>85</v>
      </c>
      <c r="C27" s="13" t="s">
        <v>396</v>
      </c>
      <c r="D27" s="33">
        <v>27480</v>
      </c>
      <c r="E27" s="13" t="s">
        <v>1</v>
      </c>
      <c r="F27" s="13" t="s">
        <v>1</v>
      </c>
      <c r="G27" s="3">
        <v>25</v>
      </c>
      <c r="H27" s="67">
        <v>0.15523148148148147</v>
      </c>
    </row>
    <row r="28" spans="1:8" x14ac:dyDescent="0.25">
      <c r="A28" s="13" t="s">
        <v>76</v>
      </c>
      <c r="B28" s="13" t="s">
        <v>77</v>
      </c>
      <c r="C28" s="13" t="s">
        <v>396</v>
      </c>
      <c r="D28" s="33">
        <v>26528</v>
      </c>
      <c r="E28" s="13" t="s">
        <v>1</v>
      </c>
      <c r="F28" s="13" t="s">
        <v>1</v>
      </c>
      <c r="G28" s="3">
        <v>26</v>
      </c>
      <c r="H28" s="67">
        <v>0.15523148148148147</v>
      </c>
    </row>
    <row r="29" spans="1:8" x14ac:dyDescent="0.25">
      <c r="A29" s="11" t="s">
        <v>66</v>
      </c>
      <c r="B29" s="11" t="s">
        <v>67</v>
      </c>
      <c r="C29" s="11" t="s">
        <v>396</v>
      </c>
      <c r="D29" s="31">
        <v>26024</v>
      </c>
      <c r="E29" s="11" t="s">
        <v>58</v>
      </c>
      <c r="F29" s="11" t="s">
        <v>1</v>
      </c>
      <c r="G29" s="3">
        <v>27</v>
      </c>
      <c r="H29" s="67">
        <v>0.15590277777777778</v>
      </c>
    </row>
    <row r="30" spans="1:8" x14ac:dyDescent="0.25">
      <c r="A30" s="21" t="s">
        <v>245</v>
      </c>
      <c r="B30" s="21" t="s">
        <v>45</v>
      </c>
      <c r="C30" s="21" t="s">
        <v>396</v>
      </c>
      <c r="D30" s="39">
        <v>24913</v>
      </c>
      <c r="E30" s="21" t="s">
        <v>234</v>
      </c>
      <c r="F30" s="21" t="s">
        <v>1</v>
      </c>
      <c r="G30" s="3">
        <v>28</v>
      </c>
      <c r="H30" s="67">
        <v>0.15594907407407407</v>
      </c>
    </row>
    <row r="31" spans="1:8" x14ac:dyDescent="0.25">
      <c r="A31" s="21" t="s">
        <v>240</v>
      </c>
      <c r="B31" s="21" t="s">
        <v>226</v>
      </c>
      <c r="C31" s="21" t="s">
        <v>396</v>
      </c>
      <c r="D31" s="39">
        <v>24688</v>
      </c>
      <c r="E31" s="21" t="s">
        <v>234</v>
      </c>
      <c r="F31" s="21" t="s">
        <v>1</v>
      </c>
      <c r="G31" s="3">
        <v>29</v>
      </c>
      <c r="H31" s="67">
        <v>0.15692129629629628</v>
      </c>
    </row>
    <row r="32" spans="1:8" x14ac:dyDescent="0.25">
      <c r="A32" s="8" t="s">
        <v>34</v>
      </c>
      <c r="B32" s="8" t="s">
        <v>35</v>
      </c>
      <c r="C32" s="8" t="s">
        <v>396</v>
      </c>
      <c r="D32" s="29">
        <v>25965</v>
      </c>
      <c r="E32" s="8" t="s">
        <v>33</v>
      </c>
      <c r="F32" s="8" t="s">
        <v>1</v>
      </c>
      <c r="G32" s="3">
        <v>30</v>
      </c>
      <c r="H32" s="67">
        <v>0.16179398148148147</v>
      </c>
    </row>
    <row r="33" spans="1:8" x14ac:dyDescent="0.25">
      <c r="A33" s="8" t="s">
        <v>36</v>
      </c>
      <c r="B33" s="8" t="s">
        <v>37</v>
      </c>
      <c r="C33" s="8" t="s">
        <v>396</v>
      </c>
      <c r="D33" s="29">
        <v>27063</v>
      </c>
      <c r="E33" s="8" t="s">
        <v>33</v>
      </c>
      <c r="F33" s="8" t="s">
        <v>1</v>
      </c>
      <c r="G33" s="3">
        <v>31</v>
      </c>
      <c r="H33" s="67">
        <v>0.16261574074074073</v>
      </c>
    </row>
    <row r="34" spans="1:8" x14ac:dyDescent="0.25">
      <c r="A34" s="18" t="s">
        <v>185</v>
      </c>
      <c r="B34" s="18" t="s">
        <v>142</v>
      </c>
      <c r="C34" s="18" t="s">
        <v>396</v>
      </c>
      <c r="D34" s="36">
        <v>25122</v>
      </c>
      <c r="E34" s="18" t="s">
        <v>179</v>
      </c>
      <c r="F34" s="18" t="s">
        <v>1</v>
      </c>
      <c r="G34" s="3">
        <v>32</v>
      </c>
      <c r="H34" s="67">
        <v>0.16905092592592594</v>
      </c>
    </row>
    <row r="35" spans="1:8" x14ac:dyDescent="0.25">
      <c r="A35" s="5" t="s">
        <v>316</v>
      </c>
      <c r="B35" s="5" t="s">
        <v>79</v>
      </c>
      <c r="C35" s="5" t="s">
        <v>396</v>
      </c>
      <c r="D35" s="26">
        <v>25206</v>
      </c>
      <c r="E35" s="5" t="s">
        <v>11</v>
      </c>
      <c r="F35" s="15" t="s">
        <v>14</v>
      </c>
      <c r="G35" s="3"/>
      <c r="H35" s="67" t="s">
        <v>426</v>
      </c>
    </row>
    <row r="36" spans="1:8" x14ac:dyDescent="0.25">
      <c r="A36" s="5" t="s">
        <v>302</v>
      </c>
      <c r="B36" s="5" t="s">
        <v>49</v>
      </c>
      <c r="C36" s="5" t="s">
        <v>396</v>
      </c>
      <c r="D36" s="26">
        <v>24506</v>
      </c>
      <c r="E36" s="5" t="s">
        <v>11</v>
      </c>
      <c r="F36" s="15" t="s">
        <v>14</v>
      </c>
      <c r="G36" s="3"/>
      <c r="H36" s="67" t="s">
        <v>426</v>
      </c>
    </row>
    <row r="37" spans="1:8" x14ac:dyDescent="0.25">
      <c r="A37" s="23" t="s">
        <v>372</v>
      </c>
      <c r="B37" s="23" t="s">
        <v>8</v>
      </c>
      <c r="C37" s="23" t="s">
        <v>396</v>
      </c>
      <c r="D37" s="41">
        <v>27802</v>
      </c>
      <c r="E37" s="23" t="s">
        <v>57</v>
      </c>
      <c r="F37" s="23" t="s">
        <v>1</v>
      </c>
      <c r="G37" s="3"/>
      <c r="H37" s="67" t="s">
        <v>426</v>
      </c>
    </row>
  </sheetData>
  <sortState ref="A3:H39">
    <sortCondition ref="H3:H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3" sqref="A3:H3"/>
    </sheetView>
  </sheetViews>
  <sheetFormatPr baseColWidth="10" defaultRowHeight="15" x14ac:dyDescent="0.25"/>
  <cols>
    <col min="1" max="1" width="22.28515625" customWidth="1"/>
    <col min="2" max="2" width="15.5703125" customWidth="1"/>
    <col min="3" max="3" width="5" customWidth="1"/>
  </cols>
  <sheetData>
    <row r="1" spans="1:8" x14ac:dyDescent="0.25">
      <c r="A1" s="2"/>
      <c r="B1" s="2"/>
      <c r="C1" s="2"/>
      <c r="D1" s="2"/>
      <c r="E1" s="2"/>
      <c r="F1" s="2"/>
      <c r="G1" s="3" t="s">
        <v>402</v>
      </c>
      <c r="H1" s="3" t="s">
        <v>403</v>
      </c>
    </row>
    <row r="2" spans="1:8" x14ac:dyDescent="0.25">
      <c r="A2" s="17" t="s">
        <v>162</v>
      </c>
      <c r="B2" s="17" t="s">
        <v>163</v>
      </c>
      <c r="C2" s="17" t="s">
        <v>395</v>
      </c>
      <c r="D2" s="49">
        <v>23688</v>
      </c>
      <c r="E2" s="17" t="s">
        <v>120</v>
      </c>
      <c r="F2" s="17" t="s">
        <v>1</v>
      </c>
      <c r="G2" s="3">
        <v>1</v>
      </c>
      <c r="H2" s="67">
        <v>9.9004629629629637E-2</v>
      </c>
    </row>
    <row r="3" spans="1:8" x14ac:dyDescent="0.25">
      <c r="A3" s="5" t="s">
        <v>308</v>
      </c>
      <c r="B3" s="5" t="s">
        <v>309</v>
      </c>
      <c r="C3" s="5" t="s">
        <v>395</v>
      </c>
      <c r="D3" s="26">
        <v>24466</v>
      </c>
      <c r="E3" s="5" t="s">
        <v>11</v>
      </c>
      <c r="F3" s="5" t="s">
        <v>1</v>
      </c>
      <c r="G3" s="3">
        <v>2</v>
      </c>
      <c r="H3" s="67">
        <v>0.11057870370370371</v>
      </c>
    </row>
    <row r="4" spans="1:8" x14ac:dyDescent="0.25">
      <c r="A4" s="23" t="s">
        <v>360</v>
      </c>
      <c r="B4" s="23" t="s">
        <v>169</v>
      </c>
      <c r="C4" s="23" t="s">
        <v>395</v>
      </c>
      <c r="D4" s="41">
        <v>24213</v>
      </c>
      <c r="E4" s="23" t="s">
        <v>57</v>
      </c>
      <c r="F4" s="23" t="s">
        <v>1</v>
      </c>
      <c r="G4" s="3">
        <v>3</v>
      </c>
      <c r="H4" s="67">
        <v>0.12145833333333333</v>
      </c>
    </row>
    <row r="5" spans="1:8" x14ac:dyDescent="0.25">
      <c r="A5" s="24" t="s">
        <v>387</v>
      </c>
      <c r="B5" s="24" t="s">
        <v>144</v>
      </c>
      <c r="C5" s="24" t="s">
        <v>395</v>
      </c>
      <c r="D5" s="42">
        <v>21514</v>
      </c>
      <c r="E5" s="24" t="s">
        <v>388</v>
      </c>
      <c r="F5" s="15" t="s">
        <v>111</v>
      </c>
      <c r="G5" s="3"/>
      <c r="H5" s="67">
        <v>0.12317129629629631</v>
      </c>
    </row>
    <row r="6" spans="1:8" x14ac:dyDescent="0.25">
      <c r="A6" s="7" t="s">
        <v>293</v>
      </c>
      <c r="B6" s="7" t="s">
        <v>279</v>
      </c>
      <c r="C6" s="7" t="s">
        <v>396</v>
      </c>
      <c r="D6" s="28">
        <v>23938</v>
      </c>
      <c r="E6" s="7" t="s">
        <v>199</v>
      </c>
      <c r="F6" s="7" t="s">
        <v>1</v>
      </c>
      <c r="G6" s="3">
        <v>4</v>
      </c>
      <c r="H6" s="67">
        <v>0.12524305555555557</v>
      </c>
    </row>
    <row r="7" spans="1:8" x14ac:dyDescent="0.25">
      <c r="A7" s="5" t="s">
        <v>305</v>
      </c>
      <c r="B7" s="5" t="s">
        <v>306</v>
      </c>
      <c r="C7" s="5" t="s">
        <v>395</v>
      </c>
      <c r="D7" s="26">
        <v>22672</v>
      </c>
      <c r="E7" s="5" t="s">
        <v>11</v>
      </c>
      <c r="F7" s="5" t="s">
        <v>1</v>
      </c>
      <c r="G7" s="3">
        <v>5</v>
      </c>
      <c r="H7" s="67">
        <v>0.12814814814814815</v>
      </c>
    </row>
    <row r="8" spans="1:8" x14ac:dyDescent="0.25">
      <c r="A8" s="9" t="s">
        <v>276</v>
      </c>
      <c r="B8" s="9" t="s">
        <v>287</v>
      </c>
      <c r="C8" s="9" t="s">
        <v>395</v>
      </c>
      <c r="D8" s="48">
        <v>24131</v>
      </c>
      <c r="E8" s="9" t="s">
        <v>51</v>
      </c>
      <c r="F8" s="9" t="s">
        <v>1</v>
      </c>
      <c r="G8" s="3">
        <v>6</v>
      </c>
      <c r="H8" s="67">
        <v>0.13358796296296296</v>
      </c>
    </row>
    <row r="9" spans="1:8" x14ac:dyDescent="0.25">
      <c r="A9" s="6" t="s">
        <v>28</v>
      </c>
      <c r="B9" s="6" t="s">
        <v>30</v>
      </c>
      <c r="C9" s="6" t="s">
        <v>395</v>
      </c>
      <c r="D9" s="27">
        <v>23613</v>
      </c>
      <c r="E9" s="6" t="s">
        <v>13</v>
      </c>
      <c r="F9" s="15" t="s">
        <v>14</v>
      </c>
      <c r="G9" s="3"/>
      <c r="H9" s="67">
        <v>0.13875000000000001</v>
      </c>
    </row>
    <row r="10" spans="1:8" x14ac:dyDescent="0.25">
      <c r="A10" s="8" t="s">
        <v>32</v>
      </c>
      <c r="B10" s="8" t="s">
        <v>8</v>
      </c>
      <c r="C10" s="8" t="s">
        <v>395</v>
      </c>
      <c r="D10" s="29">
        <v>23616</v>
      </c>
      <c r="E10" s="8" t="s">
        <v>33</v>
      </c>
      <c r="F10" s="8" t="s">
        <v>1</v>
      </c>
      <c r="G10" s="3">
        <v>7</v>
      </c>
      <c r="H10" s="67">
        <v>0.13878472222222224</v>
      </c>
    </row>
    <row r="11" spans="1:8" x14ac:dyDescent="0.25">
      <c r="A11" s="12" t="s">
        <v>346</v>
      </c>
      <c r="B11" s="12" t="s">
        <v>347</v>
      </c>
      <c r="C11" s="12" t="s">
        <v>395</v>
      </c>
      <c r="D11" s="32">
        <v>22125</v>
      </c>
      <c r="E11" s="12" t="s">
        <v>71</v>
      </c>
      <c r="F11" s="12" t="s">
        <v>1</v>
      </c>
      <c r="G11" s="3">
        <v>8</v>
      </c>
      <c r="H11" s="67">
        <v>0.13944444444444445</v>
      </c>
    </row>
    <row r="12" spans="1:8" x14ac:dyDescent="0.25">
      <c r="A12" s="17" t="s">
        <v>143</v>
      </c>
      <c r="B12" s="17" t="s">
        <v>144</v>
      </c>
      <c r="C12" s="17" t="s">
        <v>395</v>
      </c>
      <c r="D12" s="49">
        <v>21596</v>
      </c>
      <c r="E12" s="17" t="s">
        <v>120</v>
      </c>
      <c r="F12" s="17" t="s">
        <v>1</v>
      </c>
      <c r="G12" s="3">
        <v>9</v>
      </c>
      <c r="H12" s="67">
        <v>0.13997685185185185</v>
      </c>
    </row>
    <row r="13" spans="1:8" x14ac:dyDescent="0.25">
      <c r="A13" s="21" t="s">
        <v>250</v>
      </c>
      <c r="B13" s="21" t="s">
        <v>251</v>
      </c>
      <c r="C13" s="21" t="s">
        <v>395</v>
      </c>
      <c r="D13" s="39">
        <v>21385</v>
      </c>
      <c r="E13" s="21" t="s">
        <v>234</v>
      </c>
      <c r="F13" s="21" t="s">
        <v>1</v>
      </c>
      <c r="G13" s="3">
        <v>10</v>
      </c>
      <c r="H13" s="67">
        <v>0.14375000000000002</v>
      </c>
    </row>
    <row r="14" spans="1:8" x14ac:dyDescent="0.25">
      <c r="A14" s="14" t="s">
        <v>100</v>
      </c>
      <c r="B14" s="14" t="s">
        <v>101</v>
      </c>
      <c r="C14" s="14" t="s">
        <v>395</v>
      </c>
      <c r="D14" s="34">
        <v>20971</v>
      </c>
      <c r="E14" s="14" t="s">
        <v>91</v>
      </c>
      <c r="F14" s="14" t="s">
        <v>1</v>
      </c>
      <c r="G14" s="3">
        <v>11</v>
      </c>
      <c r="H14" s="67">
        <v>0.1446875</v>
      </c>
    </row>
    <row r="15" spans="1:8" x14ac:dyDescent="0.25">
      <c r="A15" s="23" t="s">
        <v>375</v>
      </c>
      <c r="B15" s="23" t="s">
        <v>258</v>
      </c>
      <c r="C15" s="23" t="s">
        <v>395</v>
      </c>
      <c r="D15" s="41">
        <v>24467</v>
      </c>
      <c r="E15" s="23" t="s">
        <v>57</v>
      </c>
      <c r="F15" s="15" t="s">
        <v>111</v>
      </c>
      <c r="G15" s="3"/>
      <c r="H15" s="67">
        <v>0.14515046296296297</v>
      </c>
    </row>
    <row r="16" spans="1:8" x14ac:dyDescent="0.25">
      <c r="A16" s="17" t="s">
        <v>158</v>
      </c>
      <c r="B16" s="17" t="s">
        <v>159</v>
      </c>
      <c r="C16" s="17" t="s">
        <v>395</v>
      </c>
      <c r="D16" s="49">
        <v>24225</v>
      </c>
      <c r="E16" s="17" t="s">
        <v>120</v>
      </c>
      <c r="F16" s="17" t="s">
        <v>1</v>
      </c>
      <c r="G16" s="3">
        <v>12</v>
      </c>
      <c r="H16" s="67">
        <v>0.14619212962962963</v>
      </c>
    </row>
    <row r="17" spans="1:8" x14ac:dyDescent="0.25">
      <c r="A17" s="16" t="s">
        <v>261</v>
      </c>
      <c r="B17" s="16" t="s">
        <v>8</v>
      </c>
      <c r="C17" s="16" t="s">
        <v>395</v>
      </c>
      <c r="D17" s="35">
        <v>23954</v>
      </c>
      <c r="E17" s="16" t="s">
        <v>118</v>
      </c>
      <c r="F17" s="16" t="s">
        <v>1</v>
      </c>
      <c r="G17" s="3">
        <v>13</v>
      </c>
      <c r="H17" s="67">
        <v>0.1464236111111111</v>
      </c>
    </row>
    <row r="18" spans="1:8" x14ac:dyDescent="0.25">
      <c r="A18" s="17" t="s">
        <v>176</v>
      </c>
      <c r="B18" s="17" t="s">
        <v>101</v>
      </c>
      <c r="C18" s="17" t="s">
        <v>395</v>
      </c>
      <c r="D18" s="49">
        <v>24335</v>
      </c>
      <c r="E18" s="17" t="s">
        <v>120</v>
      </c>
      <c r="F18" s="17" t="s">
        <v>1</v>
      </c>
      <c r="G18" s="3">
        <v>14</v>
      </c>
      <c r="H18" s="67">
        <v>0.14907407407407405</v>
      </c>
    </row>
    <row r="19" spans="1:8" x14ac:dyDescent="0.25">
      <c r="A19" s="17" t="s">
        <v>130</v>
      </c>
      <c r="B19" s="17" t="s">
        <v>131</v>
      </c>
      <c r="C19" s="17" t="s">
        <v>395</v>
      </c>
      <c r="D19" s="49">
        <v>24110</v>
      </c>
      <c r="E19" s="17" t="s">
        <v>120</v>
      </c>
      <c r="F19" s="17" t="s">
        <v>1</v>
      </c>
      <c r="G19" s="3">
        <v>15</v>
      </c>
      <c r="H19" s="67">
        <v>0.16604166666666667</v>
      </c>
    </row>
    <row r="20" spans="1:8" x14ac:dyDescent="0.25">
      <c r="A20" s="18" t="s">
        <v>389</v>
      </c>
      <c r="B20" s="18" t="s">
        <v>180</v>
      </c>
      <c r="C20" s="18" t="s">
        <v>395</v>
      </c>
      <c r="D20" s="36">
        <v>20871</v>
      </c>
      <c r="E20" s="18" t="s">
        <v>179</v>
      </c>
      <c r="F20" s="18" t="s">
        <v>1</v>
      </c>
      <c r="G20" s="3">
        <v>16</v>
      </c>
      <c r="H20" s="67">
        <v>0.18260416666666668</v>
      </c>
    </row>
    <row r="21" spans="1:8" x14ac:dyDescent="0.25">
      <c r="A21" s="17" t="s">
        <v>417</v>
      </c>
      <c r="B21" s="17" t="s">
        <v>101</v>
      </c>
      <c r="C21" s="17" t="s">
        <v>395</v>
      </c>
      <c r="D21" s="49">
        <v>23316</v>
      </c>
      <c r="E21" s="17" t="s">
        <v>120</v>
      </c>
      <c r="F21" s="17" t="s">
        <v>1</v>
      </c>
      <c r="G21" s="3"/>
      <c r="H21" s="67" t="s">
        <v>426</v>
      </c>
    </row>
    <row r="22" spans="1:8" x14ac:dyDescent="0.25">
      <c r="A22" s="5" t="s">
        <v>318</v>
      </c>
      <c r="B22" s="5" t="s">
        <v>319</v>
      </c>
      <c r="C22" s="5" t="s">
        <v>395</v>
      </c>
      <c r="D22" s="26">
        <v>22589</v>
      </c>
      <c r="E22" s="5" t="s">
        <v>11</v>
      </c>
      <c r="F22" s="15" t="s">
        <v>14</v>
      </c>
      <c r="G22" s="3"/>
      <c r="H22" s="67" t="s">
        <v>426</v>
      </c>
    </row>
    <row r="23" spans="1:8" x14ac:dyDescent="0.25">
      <c r="G23" s="68"/>
      <c r="H23" s="69"/>
    </row>
    <row r="24" spans="1:8" x14ac:dyDescent="0.25">
      <c r="G24" s="68"/>
      <c r="H24" s="69"/>
    </row>
    <row r="25" spans="1:8" x14ac:dyDescent="0.25">
      <c r="G25" s="68"/>
      <c r="H25" s="69"/>
    </row>
    <row r="26" spans="1:8" x14ac:dyDescent="0.25">
      <c r="G26" s="68"/>
      <c r="H26" s="69"/>
    </row>
    <row r="27" spans="1:8" x14ac:dyDescent="0.25">
      <c r="G27" s="68"/>
      <c r="H27" s="69"/>
    </row>
  </sheetData>
  <sortState ref="A1:H26">
    <sortCondition ref="H1:H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12" sqref="G12"/>
    </sheetView>
  </sheetViews>
  <sheetFormatPr baseColWidth="10" defaultRowHeight="15" x14ac:dyDescent="0.25"/>
  <cols>
    <col min="3" max="3" width="5.7109375" customWidth="1"/>
  </cols>
  <sheetData>
    <row r="1" spans="1:8" x14ac:dyDescent="0.25">
      <c r="G1" s="3" t="s">
        <v>402</v>
      </c>
      <c r="H1" s="3" t="s">
        <v>403</v>
      </c>
    </row>
    <row r="2" spans="1:8" x14ac:dyDescent="0.25">
      <c r="A2" s="17" t="s">
        <v>126</v>
      </c>
      <c r="B2" s="17" t="s">
        <v>127</v>
      </c>
      <c r="C2" s="17" t="s">
        <v>394</v>
      </c>
      <c r="D2" s="49">
        <v>19156</v>
      </c>
      <c r="E2" s="17" t="s">
        <v>120</v>
      </c>
      <c r="F2" s="17" t="s">
        <v>1</v>
      </c>
      <c r="G2" s="3">
        <v>1</v>
      </c>
      <c r="H2" s="67">
        <v>0.14053240740740741</v>
      </c>
    </row>
    <row r="3" spans="1:8" x14ac:dyDescent="0.25">
      <c r="G3" s="68"/>
      <c r="H3" s="72"/>
    </row>
    <row r="4" spans="1:8" x14ac:dyDescent="0.25">
      <c r="G4" s="68"/>
      <c r="H4" s="69"/>
    </row>
    <row r="5" spans="1:8" x14ac:dyDescent="0.25">
      <c r="G5" s="68"/>
      <c r="H5" s="69"/>
    </row>
    <row r="6" spans="1:8" x14ac:dyDescent="0.25">
      <c r="G6" s="68"/>
      <c r="H6" s="69"/>
    </row>
    <row r="7" spans="1:8" x14ac:dyDescent="0.25">
      <c r="G7" s="68"/>
      <c r="H7" s="69"/>
    </row>
    <row r="8" spans="1:8" x14ac:dyDescent="0.25">
      <c r="G8" s="68"/>
      <c r="H8" s="69"/>
    </row>
    <row r="9" spans="1:8" x14ac:dyDescent="0.25">
      <c r="G9" s="68"/>
      <c r="H9" s="69"/>
    </row>
    <row r="10" spans="1:8" x14ac:dyDescent="0.25">
      <c r="G10" s="68"/>
      <c r="H10" s="69"/>
    </row>
    <row r="11" spans="1:8" x14ac:dyDescent="0.25">
      <c r="G11" s="68"/>
      <c r="H11" s="69"/>
    </row>
    <row r="12" spans="1:8" x14ac:dyDescent="0.25">
      <c r="G12" s="68"/>
      <c r="H12" s="69"/>
    </row>
    <row r="13" spans="1:8" x14ac:dyDescent="0.25">
      <c r="G13" s="68"/>
      <c r="H13" s="69"/>
    </row>
    <row r="14" spans="1:8" x14ac:dyDescent="0.25">
      <c r="G14" s="68"/>
      <c r="H14" s="69"/>
    </row>
    <row r="15" spans="1:8" x14ac:dyDescent="0.25">
      <c r="G15" s="68"/>
      <c r="H15" s="69"/>
    </row>
    <row r="16" spans="1:8" x14ac:dyDescent="0.25">
      <c r="G16" s="68"/>
      <c r="H16" s="69"/>
    </row>
    <row r="17" spans="7:8" x14ac:dyDescent="0.25">
      <c r="G17" s="68"/>
      <c r="H17" s="69"/>
    </row>
    <row r="18" spans="7:8" x14ac:dyDescent="0.25">
      <c r="G18" s="68"/>
      <c r="H18" s="69"/>
    </row>
    <row r="19" spans="7:8" x14ac:dyDescent="0.25">
      <c r="G19" s="68"/>
      <c r="H19" s="69"/>
    </row>
    <row r="20" spans="7:8" x14ac:dyDescent="0.25">
      <c r="G20" s="68"/>
      <c r="H20" s="69"/>
    </row>
    <row r="21" spans="7:8" x14ac:dyDescent="0.25">
      <c r="G21" s="68"/>
      <c r="H21" s="69"/>
    </row>
    <row r="22" spans="7:8" x14ac:dyDescent="0.25">
      <c r="G22" s="68"/>
      <c r="H22" s="69"/>
    </row>
    <row r="23" spans="7:8" x14ac:dyDescent="0.25">
      <c r="G23" s="68"/>
      <c r="H23" s="69"/>
    </row>
    <row r="24" spans="7:8" x14ac:dyDescent="0.25">
      <c r="G24" s="68"/>
      <c r="H24" s="69"/>
    </row>
    <row r="25" spans="7:8" x14ac:dyDescent="0.25">
      <c r="G25" s="68"/>
      <c r="H25" s="69"/>
    </row>
    <row r="26" spans="7:8" x14ac:dyDescent="0.25">
      <c r="G26" s="70"/>
      <c r="H26" s="7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M17" sqref="M17"/>
    </sheetView>
  </sheetViews>
  <sheetFormatPr baseColWidth="10" defaultRowHeight="15" x14ac:dyDescent="0.25"/>
  <cols>
    <col min="1" max="1" width="23.7109375" customWidth="1"/>
    <col min="2" max="2" width="19.7109375" customWidth="1"/>
    <col min="3" max="3" width="8.42578125" customWidth="1"/>
  </cols>
  <sheetData>
    <row r="1" spans="1:9" x14ac:dyDescent="0.25">
      <c r="G1" s="3" t="s">
        <v>403</v>
      </c>
      <c r="H1" s="1" t="s">
        <v>408</v>
      </c>
      <c r="I1" s="76">
        <f>G2+G3+G4</f>
        <v>0.31414351851851852</v>
      </c>
    </row>
    <row r="2" spans="1:9" x14ac:dyDescent="0.25">
      <c r="A2" s="9" t="s">
        <v>285</v>
      </c>
      <c r="B2" s="9" t="s">
        <v>286</v>
      </c>
      <c r="C2" s="9" t="s">
        <v>396</v>
      </c>
      <c r="D2" s="48">
        <v>26772</v>
      </c>
      <c r="E2" s="9" t="s">
        <v>51</v>
      </c>
      <c r="F2" s="9" t="s">
        <v>1</v>
      </c>
      <c r="G2" s="67">
        <v>9.9328703703703711E-2</v>
      </c>
      <c r="H2" s="1" t="s">
        <v>409</v>
      </c>
      <c r="I2" s="88">
        <v>1</v>
      </c>
    </row>
    <row r="3" spans="1:9" x14ac:dyDescent="0.25">
      <c r="A3" s="9" t="s">
        <v>278</v>
      </c>
      <c r="B3" s="9" t="s">
        <v>279</v>
      </c>
      <c r="C3" s="9" t="s">
        <v>396</v>
      </c>
      <c r="D3" s="48">
        <v>25028</v>
      </c>
      <c r="E3" s="9" t="s">
        <v>51</v>
      </c>
      <c r="F3" s="9" t="s">
        <v>1</v>
      </c>
      <c r="G3" s="67">
        <v>0.1059375</v>
      </c>
    </row>
    <row r="4" spans="1:9" x14ac:dyDescent="0.25">
      <c r="A4" s="9" t="s">
        <v>277</v>
      </c>
      <c r="B4" s="9" t="s">
        <v>142</v>
      </c>
      <c r="C4" s="9" t="s">
        <v>396</v>
      </c>
      <c r="D4" s="48">
        <v>24821</v>
      </c>
      <c r="E4" s="9" t="s">
        <v>51</v>
      </c>
      <c r="F4" s="9" t="s">
        <v>1</v>
      </c>
      <c r="G4" s="67">
        <v>0.10887731481481482</v>
      </c>
    </row>
    <row r="6" spans="1:9" x14ac:dyDescent="0.25">
      <c r="G6" s="3" t="s">
        <v>403</v>
      </c>
      <c r="H6" s="1" t="s">
        <v>405</v>
      </c>
      <c r="I6" s="76">
        <f>G9+G8+G7</f>
        <v>0.31988425925925923</v>
      </c>
    </row>
    <row r="7" spans="1:9" x14ac:dyDescent="0.25">
      <c r="A7" s="17" t="s">
        <v>168</v>
      </c>
      <c r="B7" s="17" t="s">
        <v>169</v>
      </c>
      <c r="C7" s="17" t="s">
        <v>396</v>
      </c>
      <c r="D7" s="49">
        <v>25801</v>
      </c>
      <c r="E7" s="17" t="s">
        <v>120</v>
      </c>
      <c r="F7" s="17" t="s">
        <v>1</v>
      </c>
      <c r="G7" s="67">
        <v>0.11509259259259259</v>
      </c>
      <c r="H7" t="s">
        <v>402</v>
      </c>
      <c r="I7" s="88">
        <v>2</v>
      </c>
    </row>
    <row r="8" spans="1:9" x14ac:dyDescent="0.25">
      <c r="A8" s="17" t="s">
        <v>136</v>
      </c>
      <c r="B8" s="17" t="s">
        <v>137</v>
      </c>
      <c r="C8" s="17" t="s">
        <v>396</v>
      </c>
      <c r="D8" s="49">
        <v>25218</v>
      </c>
      <c r="E8" s="17" t="s">
        <v>120</v>
      </c>
      <c r="F8" s="17" t="s">
        <v>1</v>
      </c>
      <c r="G8" s="67">
        <v>0.10578703703703703</v>
      </c>
    </row>
    <row r="9" spans="1:9" x14ac:dyDescent="0.25">
      <c r="A9" s="109" t="s">
        <v>162</v>
      </c>
      <c r="B9" s="109" t="s">
        <v>163</v>
      </c>
      <c r="C9" s="109" t="s">
        <v>395</v>
      </c>
      <c r="D9" s="110">
        <v>23688</v>
      </c>
      <c r="E9" s="109" t="s">
        <v>120</v>
      </c>
      <c r="F9" s="109" t="s">
        <v>1</v>
      </c>
      <c r="G9" s="111">
        <v>9.9004629629629637E-2</v>
      </c>
    </row>
    <row r="10" spans="1:9" x14ac:dyDescent="0.25">
      <c r="A10" s="82"/>
      <c r="B10" s="82"/>
      <c r="C10" s="82"/>
      <c r="D10" s="82"/>
      <c r="E10" s="82"/>
      <c r="F10" s="82"/>
      <c r="G10" s="50"/>
      <c r="H10" s="50"/>
      <c r="I10" s="74"/>
    </row>
    <row r="11" spans="1:9" x14ac:dyDescent="0.25">
      <c r="G11" s="3" t="s">
        <v>403</v>
      </c>
      <c r="H11" s="1" t="s">
        <v>405</v>
      </c>
      <c r="I11" s="76">
        <f>G13+G12+G14</f>
        <v>0.37052083333333335</v>
      </c>
    </row>
    <row r="12" spans="1:9" x14ac:dyDescent="0.25">
      <c r="A12" s="12" t="s">
        <v>411</v>
      </c>
      <c r="B12" s="12" t="s">
        <v>412</v>
      </c>
      <c r="C12" s="12" t="s">
        <v>396</v>
      </c>
      <c r="D12" s="32">
        <v>27419</v>
      </c>
      <c r="E12" s="12" t="s">
        <v>71</v>
      </c>
      <c r="F12" s="12" t="s">
        <v>1</v>
      </c>
      <c r="G12" s="67">
        <v>0.11675925925925927</v>
      </c>
      <c r="H12" t="s">
        <v>402</v>
      </c>
      <c r="I12" s="88">
        <v>3</v>
      </c>
    </row>
    <row r="13" spans="1:9" x14ac:dyDescent="0.25">
      <c r="A13" s="12" t="s">
        <v>393</v>
      </c>
      <c r="B13" s="12" t="s">
        <v>345</v>
      </c>
      <c r="C13" s="12" t="s">
        <v>396</v>
      </c>
      <c r="D13" s="32">
        <v>24929</v>
      </c>
      <c r="E13" s="12" t="s">
        <v>71</v>
      </c>
      <c r="F13" s="12" t="s">
        <v>1</v>
      </c>
      <c r="G13" s="67">
        <v>0.11431712962962963</v>
      </c>
    </row>
    <row r="14" spans="1:9" x14ac:dyDescent="0.25">
      <c r="A14" s="12" t="s">
        <v>346</v>
      </c>
      <c r="B14" s="12" t="s">
        <v>347</v>
      </c>
      <c r="C14" s="12" t="s">
        <v>395</v>
      </c>
      <c r="D14" s="32">
        <v>22125</v>
      </c>
      <c r="E14" s="12" t="s">
        <v>71</v>
      </c>
      <c r="F14" s="12" t="s">
        <v>1</v>
      </c>
      <c r="G14" s="67">
        <v>0.13944444444444445</v>
      </c>
    </row>
    <row r="16" spans="1:9" x14ac:dyDescent="0.25">
      <c r="G16" s="3" t="s">
        <v>403</v>
      </c>
      <c r="H16" s="1" t="s">
        <v>405</v>
      </c>
      <c r="I16" s="76">
        <f>G17+G19+G18</f>
        <v>0.37383101851851852</v>
      </c>
    </row>
    <row r="17" spans="1:9" x14ac:dyDescent="0.25">
      <c r="A17" s="23" t="s">
        <v>363</v>
      </c>
      <c r="B17" s="23" t="s">
        <v>137</v>
      </c>
      <c r="C17" s="23" t="s">
        <v>396</v>
      </c>
      <c r="D17" s="41">
        <v>26843</v>
      </c>
      <c r="E17" s="23" t="s">
        <v>57</v>
      </c>
      <c r="F17" s="23" t="s">
        <v>1</v>
      </c>
      <c r="G17" s="67">
        <v>0.10899305555555555</v>
      </c>
      <c r="H17" t="s">
        <v>402</v>
      </c>
      <c r="I17" s="1">
        <v>4</v>
      </c>
    </row>
    <row r="18" spans="1:9" x14ac:dyDescent="0.25">
      <c r="A18" s="23" t="s">
        <v>384</v>
      </c>
      <c r="B18" s="23" t="s">
        <v>45</v>
      </c>
      <c r="C18" s="23" t="s">
        <v>396</v>
      </c>
      <c r="D18" s="41">
        <v>25539</v>
      </c>
      <c r="E18" s="23" t="s">
        <v>57</v>
      </c>
      <c r="F18" s="23" t="s">
        <v>1</v>
      </c>
      <c r="G18" s="67">
        <v>0.14337962962962963</v>
      </c>
    </row>
    <row r="19" spans="1:9" x14ac:dyDescent="0.25">
      <c r="A19" s="23" t="s">
        <v>360</v>
      </c>
      <c r="B19" s="23" t="s">
        <v>169</v>
      </c>
      <c r="C19" s="23" t="s">
        <v>395</v>
      </c>
      <c r="D19" s="41">
        <v>24213</v>
      </c>
      <c r="E19" s="23" t="s">
        <v>57</v>
      </c>
      <c r="F19" s="23" t="s">
        <v>1</v>
      </c>
      <c r="G19" s="67">
        <v>0.12145833333333333</v>
      </c>
    </row>
    <row r="21" spans="1:9" x14ac:dyDescent="0.25">
      <c r="G21" s="3" t="s">
        <v>403</v>
      </c>
      <c r="H21" s="1" t="s">
        <v>405</v>
      </c>
      <c r="I21" s="76">
        <f>G22+G24+G23</f>
        <v>0.4126967592592593</v>
      </c>
    </row>
    <row r="22" spans="1:9" x14ac:dyDescent="0.25">
      <c r="A22" s="21" t="s">
        <v>100</v>
      </c>
      <c r="B22" s="21" t="s">
        <v>67</v>
      </c>
      <c r="C22" s="21" t="s">
        <v>396</v>
      </c>
      <c r="D22" s="39">
        <v>26253</v>
      </c>
      <c r="E22" s="21" t="s">
        <v>234</v>
      </c>
      <c r="F22" s="21" t="s">
        <v>1</v>
      </c>
      <c r="G22" s="67">
        <v>0.1129976851851852</v>
      </c>
      <c r="H22" t="s">
        <v>402</v>
      </c>
      <c r="I22" s="1">
        <v>5</v>
      </c>
    </row>
    <row r="23" spans="1:9" x14ac:dyDescent="0.25">
      <c r="A23" s="21" t="s">
        <v>245</v>
      </c>
      <c r="B23" s="21" t="s">
        <v>45</v>
      </c>
      <c r="C23" s="21" t="s">
        <v>396</v>
      </c>
      <c r="D23" s="39">
        <v>24913</v>
      </c>
      <c r="E23" s="21" t="s">
        <v>234</v>
      </c>
      <c r="F23" s="21" t="s">
        <v>1</v>
      </c>
      <c r="G23" s="67">
        <v>0.15594907407407407</v>
      </c>
    </row>
    <row r="24" spans="1:9" x14ac:dyDescent="0.25">
      <c r="A24" s="21" t="s">
        <v>250</v>
      </c>
      <c r="B24" s="21" t="s">
        <v>251</v>
      </c>
      <c r="C24" s="21" t="s">
        <v>395</v>
      </c>
      <c r="D24" s="39">
        <v>21385</v>
      </c>
      <c r="E24" s="21" t="s">
        <v>234</v>
      </c>
      <c r="F24" s="21" t="s">
        <v>1</v>
      </c>
      <c r="G24" s="67">
        <v>0.14375000000000002</v>
      </c>
    </row>
    <row r="26" spans="1:9" x14ac:dyDescent="0.25">
      <c r="G26" s="3" t="s">
        <v>403</v>
      </c>
      <c r="H26" s="1" t="s">
        <v>405</v>
      </c>
      <c r="I26" s="76">
        <f>G28+G27+G29</f>
        <v>0.43928240740740743</v>
      </c>
    </row>
    <row r="27" spans="1:9" x14ac:dyDescent="0.25">
      <c r="A27" s="16" t="s">
        <v>119</v>
      </c>
      <c r="B27" s="16" t="s">
        <v>79</v>
      </c>
      <c r="C27" s="16" t="s">
        <v>396</v>
      </c>
      <c r="D27" s="35">
        <v>25074</v>
      </c>
      <c r="E27" s="16" t="s">
        <v>118</v>
      </c>
      <c r="F27" s="16" t="s">
        <v>1</v>
      </c>
      <c r="G27" s="67">
        <v>0.1464351851851852</v>
      </c>
      <c r="H27" t="s">
        <v>402</v>
      </c>
      <c r="I27" s="1">
        <v>6</v>
      </c>
    </row>
    <row r="28" spans="1:9" x14ac:dyDescent="0.25">
      <c r="A28" s="16" t="s">
        <v>259</v>
      </c>
      <c r="B28" s="16" t="s">
        <v>260</v>
      </c>
      <c r="C28" s="16" t="s">
        <v>396</v>
      </c>
      <c r="D28" s="35">
        <v>24933</v>
      </c>
      <c r="E28" s="16" t="s">
        <v>118</v>
      </c>
      <c r="F28" s="16" t="s">
        <v>1</v>
      </c>
      <c r="G28" s="67">
        <v>0.1464236111111111</v>
      </c>
    </row>
    <row r="29" spans="1:9" x14ac:dyDescent="0.25">
      <c r="A29" s="16" t="s">
        <v>261</v>
      </c>
      <c r="B29" s="16" t="s">
        <v>8</v>
      </c>
      <c r="C29" s="16" t="s">
        <v>395</v>
      </c>
      <c r="D29" s="35">
        <v>23954</v>
      </c>
      <c r="E29" s="16" t="s">
        <v>118</v>
      </c>
      <c r="F29" s="16" t="s">
        <v>1</v>
      </c>
      <c r="G29" s="67">
        <v>0.1464236111111111</v>
      </c>
    </row>
    <row r="31" spans="1:9" x14ac:dyDescent="0.25">
      <c r="G31" s="3" t="s">
        <v>403</v>
      </c>
      <c r="H31" s="1" t="s">
        <v>408</v>
      </c>
      <c r="I31" s="76">
        <f>G34+G32+G33</f>
        <v>0.44224537037037037</v>
      </c>
    </row>
    <row r="32" spans="1:9" x14ac:dyDescent="0.25">
      <c r="A32" s="8" t="s">
        <v>38</v>
      </c>
      <c r="B32" s="8" t="s">
        <v>39</v>
      </c>
      <c r="C32" s="8" t="s">
        <v>396</v>
      </c>
      <c r="D32" s="29">
        <v>26574</v>
      </c>
      <c r="E32" s="8" t="s">
        <v>33</v>
      </c>
      <c r="F32" s="8" t="s">
        <v>1</v>
      </c>
      <c r="G32" s="67">
        <v>0.14166666666666666</v>
      </c>
      <c r="H32" s="1" t="s">
        <v>409</v>
      </c>
      <c r="I32" s="1">
        <v>7</v>
      </c>
    </row>
    <row r="33" spans="1:7" x14ac:dyDescent="0.25">
      <c r="A33" s="8" t="s">
        <v>34</v>
      </c>
      <c r="B33" s="8" t="s">
        <v>35</v>
      </c>
      <c r="C33" s="8" t="s">
        <v>396</v>
      </c>
      <c r="D33" s="29">
        <v>25965</v>
      </c>
      <c r="E33" s="8" t="s">
        <v>33</v>
      </c>
      <c r="F33" s="8" t="s">
        <v>1</v>
      </c>
      <c r="G33" s="67">
        <v>0.16179398148148147</v>
      </c>
    </row>
    <row r="34" spans="1:7" x14ac:dyDescent="0.25">
      <c r="A34" s="8" t="s">
        <v>32</v>
      </c>
      <c r="B34" s="8" t="s">
        <v>8</v>
      </c>
      <c r="C34" s="8" t="s">
        <v>395</v>
      </c>
      <c r="D34" s="29">
        <v>23616</v>
      </c>
      <c r="E34" s="8" t="s">
        <v>33</v>
      </c>
      <c r="F34" s="8" t="s">
        <v>1</v>
      </c>
      <c r="G34" s="67">
        <v>0.13878472222222224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11" sqref="A11:H11"/>
    </sheetView>
  </sheetViews>
  <sheetFormatPr baseColWidth="10" defaultRowHeight="15" x14ac:dyDescent="0.25"/>
  <cols>
    <col min="1" max="1" width="15.5703125" customWidth="1"/>
    <col min="2" max="2" width="15.42578125" customWidth="1"/>
    <col min="5" max="5" width="19.140625" customWidth="1"/>
  </cols>
  <sheetData>
    <row r="1" spans="1:8" x14ac:dyDescent="0.25">
      <c r="G1" s="3" t="s">
        <v>402</v>
      </c>
      <c r="H1" s="3" t="s">
        <v>403</v>
      </c>
    </row>
    <row r="2" spans="1:8" x14ac:dyDescent="0.25">
      <c r="A2" s="20" t="s">
        <v>227</v>
      </c>
      <c r="B2" s="20" t="s">
        <v>228</v>
      </c>
      <c r="C2" s="20" t="s">
        <v>398</v>
      </c>
      <c r="D2" s="38">
        <v>30725</v>
      </c>
      <c r="E2" s="20" t="s">
        <v>207</v>
      </c>
      <c r="F2" s="20" t="s">
        <v>1</v>
      </c>
      <c r="G2" s="3">
        <v>1</v>
      </c>
      <c r="H2" s="67">
        <v>6.4965277777777775E-2</v>
      </c>
    </row>
    <row r="3" spans="1:8" x14ac:dyDescent="0.25">
      <c r="A3" s="23" t="s">
        <v>383</v>
      </c>
      <c r="B3" s="23" t="s">
        <v>178</v>
      </c>
      <c r="C3" s="23" t="s">
        <v>398</v>
      </c>
      <c r="D3" s="41">
        <v>31882</v>
      </c>
      <c r="E3" s="23" t="s">
        <v>57</v>
      </c>
      <c r="F3" s="23" t="s">
        <v>1</v>
      </c>
      <c r="G3" s="3">
        <v>2</v>
      </c>
      <c r="H3" s="67">
        <v>7.4618055555555562E-2</v>
      </c>
    </row>
    <row r="4" spans="1:8" x14ac:dyDescent="0.25">
      <c r="A4" s="20" t="s">
        <v>222</v>
      </c>
      <c r="B4" s="20" t="s">
        <v>114</v>
      </c>
      <c r="C4" s="20" t="s">
        <v>398</v>
      </c>
      <c r="D4" s="38">
        <v>29202</v>
      </c>
      <c r="E4" s="20" t="s">
        <v>207</v>
      </c>
      <c r="F4" s="20" t="s">
        <v>1</v>
      </c>
      <c r="G4" s="3">
        <v>3</v>
      </c>
      <c r="H4" s="67">
        <v>7.5671296296296306E-2</v>
      </c>
    </row>
    <row r="5" spans="1:8" x14ac:dyDescent="0.25">
      <c r="A5" s="14" t="s">
        <v>92</v>
      </c>
      <c r="B5" s="14" t="s">
        <v>93</v>
      </c>
      <c r="C5" s="14" t="s">
        <v>398</v>
      </c>
      <c r="D5" s="34">
        <v>28841</v>
      </c>
      <c r="E5" s="14" t="s">
        <v>91</v>
      </c>
      <c r="F5" s="14" t="s">
        <v>1</v>
      </c>
      <c r="G5" s="3">
        <v>4</v>
      </c>
      <c r="H5" s="67">
        <v>8.2500000000000004E-2</v>
      </c>
    </row>
    <row r="6" spans="1:8" x14ac:dyDescent="0.25">
      <c r="A6" s="20" t="s">
        <v>220</v>
      </c>
      <c r="B6" s="20" t="s">
        <v>221</v>
      </c>
      <c r="C6" s="20" t="s">
        <v>398</v>
      </c>
      <c r="D6" s="38">
        <v>32459</v>
      </c>
      <c r="E6" s="20" t="s">
        <v>207</v>
      </c>
      <c r="F6" s="20" t="s">
        <v>1</v>
      </c>
      <c r="G6" s="3">
        <v>5</v>
      </c>
      <c r="H6" s="67">
        <v>8.2708333333333328E-2</v>
      </c>
    </row>
    <row r="7" spans="1:8" x14ac:dyDescent="0.25">
      <c r="A7" s="17" t="s">
        <v>160</v>
      </c>
      <c r="B7" s="17" t="s">
        <v>161</v>
      </c>
      <c r="C7" s="17" t="s">
        <v>398</v>
      </c>
      <c r="D7" s="49">
        <v>28537</v>
      </c>
      <c r="E7" s="17" t="s">
        <v>120</v>
      </c>
      <c r="F7" s="17" t="s">
        <v>1</v>
      </c>
      <c r="G7" s="3">
        <v>6</v>
      </c>
      <c r="H7" s="67">
        <v>8.6747685185185178E-2</v>
      </c>
    </row>
    <row r="8" spans="1:8" x14ac:dyDescent="0.25">
      <c r="A8" s="17" t="s">
        <v>155</v>
      </c>
      <c r="B8" s="17" t="s">
        <v>156</v>
      </c>
      <c r="C8" s="17" t="s">
        <v>398</v>
      </c>
      <c r="D8" s="49">
        <v>28387</v>
      </c>
      <c r="E8" s="17" t="s">
        <v>120</v>
      </c>
      <c r="F8" s="17" t="s">
        <v>1</v>
      </c>
      <c r="G8" s="3">
        <v>7</v>
      </c>
      <c r="H8" s="67">
        <v>9.0543981481481475E-2</v>
      </c>
    </row>
    <row r="9" spans="1:8" x14ac:dyDescent="0.25">
      <c r="A9" s="13" t="s">
        <v>80</v>
      </c>
      <c r="B9" s="13" t="s">
        <v>21</v>
      </c>
      <c r="C9" s="13" t="s">
        <v>398</v>
      </c>
      <c r="D9" s="33">
        <v>28837</v>
      </c>
      <c r="E9" s="13" t="s">
        <v>1</v>
      </c>
      <c r="F9" s="13" t="s">
        <v>1</v>
      </c>
      <c r="G9" s="3">
        <v>8</v>
      </c>
      <c r="H9" s="67">
        <v>9.256944444444444E-2</v>
      </c>
    </row>
    <row r="10" spans="1:8" x14ac:dyDescent="0.25">
      <c r="A10" s="20" t="s">
        <v>229</v>
      </c>
      <c r="B10" s="20" t="s">
        <v>230</v>
      </c>
      <c r="C10" s="20" t="s">
        <v>398</v>
      </c>
      <c r="D10" s="38">
        <v>32450</v>
      </c>
      <c r="E10" s="20" t="s">
        <v>207</v>
      </c>
      <c r="F10" s="20" t="s">
        <v>1</v>
      </c>
      <c r="G10" s="3">
        <v>9</v>
      </c>
      <c r="H10" s="67">
        <v>9.4375000000000001E-2</v>
      </c>
    </row>
    <row r="11" spans="1:8" x14ac:dyDescent="0.25">
      <c r="A11" s="19" t="s">
        <v>201</v>
      </c>
      <c r="B11" s="19" t="s">
        <v>202</v>
      </c>
      <c r="C11" s="19" t="s">
        <v>398</v>
      </c>
      <c r="D11" s="37">
        <v>29422</v>
      </c>
      <c r="E11" s="19" t="s">
        <v>200</v>
      </c>
      <c r="F11" s="19" t="s">
        <v>1</v>
      </c>
      <c r="G11" s="3">
        <v>10</v>
      </c>
      <c r="H11" s="67">
        <v>9.5347222222222208E-2</v>
      </c>
    </row>
    <row r="12" spans="1:8" x14ac:dyDescent="0.25">
      <c r="A12" s="17" t="s">
        <v>177</v>
      </c>
      <c r="B12" s="17" t="s">
        <v>178</v>
      </c>
      <c r="C12" s="17" t="s">
        <v>398</v>
      </c>
      <c r="D12" s="49">
        <v>31617</v>
      </c>
      <c r="E12" s="17" t="s">
        <v>120</v>
      </c>
      <c r="F12" s="17" t="s">
        <v>1</v>
      </c>
      <c r="G12" s="3">
        <v>11</v>
      </c>
      <c r="H12" s="67">
        <v>9.5902777777777781E-2</v>
      </c>
    </row>
    <row r="13" spans="1:8" x14ac:dyDescent="0.25">
      <c r="A13" s="13" t="s">
        <v>88</v>
      </c>
      <c r="B13" s="13" t="s">
        <v>89</v>
      </c>
      <c r="C13" s="13" t="s">
        <v>398</v>
      </c>
      <c r="D13" s="33">
        <v>30213</v>
      </c>
      <c r="E13" s="13" t="s">
        <v>1</v>
      </c>
      <c r="F13" s="13" t="s">
        <v>1</v>
      </c>
      <c r="G13" s="3">
        <v>12</v>
      </c>
      <c r="H13" s="67">
        <v>9.6111111111111105E-2</v>
      </c>
    </row>
    <row r="14" spans="1:8" x14ac:dyDescent="0.25">
      <c r="A14" s="20" t="s">
        <v>419</v>
      </c>
      <c r="B14" s="20" t="s">
        <v>87</v>
      </c>
      <c r="C14" s="20" t="s">
        <v>398</v>
      </c>
      <c r="D14" s="38">
        <v>29432</v>
      </c>
      <c r="E14" s="20" t="s">
        <v>207</v>
      </c>
      <c r="F14" s="20" t="s">
        <v>1</v>
      </c>
      <c r="G14" s="3">
        <v>13</v>
      </c>
      <c r="H14" s="67">
        <v>9.8738425925925924E-2</v>
      </c>
    </row>
    <row r="15" spans="1:8" x14ac:dyDescent="0.25">
      <c r="A15" s="17" t="s">
        <v>172</v>
      </c>
      <c r="B15" s="17" t="s">
        <v>173</v>
      </c>
      <c r="C15" s="17" t="s">
        <v>398</v>
      </c>
      <c r="D15" s="49">
        <v>32463</v>
      </c>
      <c r="E15" s="17" t="s">
        <v>120</v>
      </c>
      <c r="F15" s="17" t="s">
        <v>1</v>
      </c>
      <c r="G15" s="3">
        <v>14</v>
      </c>
      <c r="H15" s="67">
        <v>0.10056712962962962</v>
      </c>
    </row>
    <row r="16" spans="1:8" x14ac:dyDescent="0.25">
      <c r="A16" s="14" t="s">
        <v>106</v>
      </c>
      <c r="B16" s="14" t="s">
        <v>25</v>
      </c>
      <c r="C16" s="14" t="s">
        <v>398</v>
      </c>
      <c r="D16" s="34">
        <v>29321</v>
      </c>
      <c r="E16" s="14" t="s">
        <v>91</v>
      </c>
      <c r="F16" s="14" t="s">
        <v>1</v>
      </c>
      <c r="G16" s="3">
        <v>15</v>
      </c>
      <c r="H16" s="67">
        <v>0.1040625</v>
      </c>
    </row>
    <row r="17" spans="1:8" x14ac:dyDescent="0.25">
      <c r="A17" s="20" t="s">
        <v>332</v>
      </c>
      <c r="B17" s="20" t="s">
        <v>65</v>
      </c>
      <c r="C17" s="20" t="s">
        <v>398</v>
      </c>
      <c r="D17" s="38">
        <v>30650</v>
      </c>
      <c r="E17" s="20" t="s">
        <v>207</v>
      </c>
      <c r="F17" s="20" t="s">
        <v>1</v>
      </c>
      <c r="G17" s="3">
        <v>16</v>
      </c>
      <c r="H17" s="67">
        <v>0.10456018518518519</v>
      </c>
    </row>
    <row r="18" spans="1:8" x14ac:dyDescent="0.25">
      <c r="A18" s="10" t="s">
        <v>325</v>
      </c>
      <c r="B18" s="10" t="s">
        <v>326</v>
      </c>
      <c r="C18" s="10" t="s">
        <v>398</v>
      </c>
      <c r="D18" s="30">
        <v>31766</v>
      </c>
      <c r="E18" s="10" t="s">
        <v>53</v>
      </c>
      <c r="F18" s="10" t="s">
        <v>1</v>
      </c>
      <c r="G18" s="3">
        <v>17</v>
      </c>
      <c r="H18" s="67">
        <v>0.10489583333333334</v>
      </c>
    </row>
    <row r="19" spans="1:8" x14ac:dyDescent="0.25">
      <c r="A19" s="14" t="s">
        <v>104</v>
      </c>
      <c r="B19" s="14" t="s">
        <v>105</v>
      </c>
      <c r="C19" s="14" t="s">
        <v>398</v>
      </c>
      <c r="D19" s="34">
        <v>29658</v>
      </c>
      <c r="E19" s="14" t="s">
        <v>91</v>
      </c>
      <c r="F19" s="14" t="s">
        <v>1</v>
      </c>
      <c r="G19" s="3">
        <v>18</v>
      </c>
      <c r="H19" s="67">
        <v>0.10559027777777778</v>
      </c>
    </row>
    <row r="20" spans="1:8" x14ac:dyDescent="0.25">
      <c r="A20" s="18" t="s">
        <v>193</v>
      </c>
      <c r="B20" s="18" t="s">
        <v>194</v>
      </c>
      <c r="C20" s="18" t="s">
        <v>398</v>
      </c>
      <c r="D20" s="36">
        <v>28908</v>
      </c>
      <c r="E20" s="18" t="s">
        <v>179</v>
      </c>
      <c r="F20" s="18" t="s">
        <v>1</v>
      </c>
      <c r="G20" s="3">
        <v>19</v>
      </c>
      <c r="H20" s="67">
        <v>0.10591435185185184</v>
      </c>
    </row>
    <row r="21" spans="1:8" x14ac:dyDescent="0.25">
      <c r="A21" s="11" t="s">
        <v>59</v>
      </c>
      <c r="B21" s="11" t="s">
        <v>61</v>
      </c>
      <c r="C21" s="11" t="s">
        <v>398</v>
      </c>
      <c r="D21" s="31">
        <v>29141</v>
      </c>
      <c r="E21" s="11" t="s">
        <v>58</v>
      </c>
      <c r="F21" s="15" t="s">
        <v>111</v>
      </c>
      <c r="G21" s="3"/>
      <c r="H21" s="67">
        <v>0.10770833333333334</v>
      </c>
    </row>
    <row r="22" spans="1:8" x14ac:dyDescent="0.25">
      <c r="A22" s="18" t="s">
        <v>192</v>
      </c>
      <c r="B22" s="18" t="s">
        <v>27</v>
      </c>
      <c r="C22" s="18" t="s">
        <v>398</v>
      </c>
      <c r="D22" s="36">
        <v>28490</v>
      </c>
      <c r="E22" s="18" t="s">
        <v>179</v>
      </c>
      <c r="F22" s="18" t="s">
        <v>1</v>
      </c>
      <c r="G22" s="3">
        <v>19</v>
      </c>
      <c r="H22" s="67">
        <v>0.10910879629629629</v>
      </c>
    </row>
    <row r="23" spans="1:8" x14ac:dyDescent="0.25">
      <c r="A23" s="17" t="s">
        <v>166</v>
      </c>
      <c r="B23" s="17" t="s">
        <v>167</v>
      </c>
      <c r="C23" s="17" t="s">
        <v>398</v>
      </c>
      <c r="D23" s="49">
        <v>29816</v>
      </c>
      <c r="E23" s="17" t="s">
        <v>120</v>
      </c>
      <c r="F23" s="17" t="s">
        <v>1</v>
      </c>
      <c r="G23" s="3">
        <v>20</v>
      </c>
      <c r="H23" s="67">
        <v>0.10969907407407407</v>
      </c>
    </row>
    <row r="24" spans="1:8" x14ac:dyDescent="0.25">
      <c r="A24" s="21" t="s">
        <v>381</v>
      </c>
      <c r="B24" s="21" t="s">
        <v>382</v>
      </c>
      <c r="C24" s="21" t="s">
        <v>398</v>
      </c>
      <c r="D24" s="39">
        <v>31131</v>
      </c>
      <c r="E24" s="21" t="s">
        <v>234</v>
      </c>
      <c r="F24" s="21" t="s">
        <v>1</v>
      </c>
      <c r="G24" s="3">
        <v>21</v>
      </c>
      <c r="H24" s="67">
        <v>0.10971064814814814</v>
      </c>
    </row>
    <row r="25" spans="1:8" x14ac:dyDescent="0.25">
      <c r="A25" s="11" t="s">
        <v>62</v>
      </c>
      <c r="B25" s="11" t="s">
        <v>63</v>
      </c>
      <c r="C25" s="11" t="s">
        <v>398</v>
      </c>
      <c r="D25" s="31">
        <v>31038</v>
      </c>
      <c r="E25" s="11" t="s">
        <v>58</v>
      </c>
      <c r="F25" s="15" t="s">
        <v>111</v>
      </c>
      <c r="G25" s="3"/>
      <c r="H25" s="67">
        <v>0.11005787037037036</v>
      </c>
    </row>
    <row r="26" spans="1:8" x14ac:dyDescent="0.25">
      <c r="A26" s="16" t="s">
        <v>268</v>
      </c>
      <c r="B26" s="16" t="s">
        <v>269</v>
      </c>
      <c r="C26" s="16" t="s">
        <v>398</v>
      </c>
      <c r="D26" s="35">
        <v>28496</v>
      </c>
      <c r="E26" s="16" t="s">
        <v>118</v>
      </c>
      <c r="F26" s="16" t="s">
        <v>1</v>
      </c>
      <c r="G26" s="3">
        <v>22</v>
      </c>
      <c r="H26" s="67">
        <v>0.11090277777777778</v>
      </c>
    </row>
    <row r="27" spans="1:8" x14ac:dyDescent="0.25">
      <c r="A27" s="13" t="s">
        <v>81</v>
      </c>
      <c r="B27" s="13" t="s">
        <v>25</v>
      </c>
      <c r="C27" s="13" t="s">
        <v>398</v>
      </c>
      <c r="D27" s="33">
        <v>28604</v>
      </c>
      <c r="E27" s="13" t="s">
        <v>1</v>
      </c>
      <c r="F27" s="13" t="s">
        <v>1</v>
      </c>
      <c r="G27" s="3">
        <v>23</v>
      </c>
      <c r="H27" s="67">
        <v>0.11300925925925925</v>
      </c>
    </row>
    <row r="28" spans="1:8" x14ac:dyDescent="0.25">
      <c r="A28" s="20" t="s">
        <v>218</v>
      </c>
      <c r="B28" s="20" t="s">
        <v>219</v>
      </c>
      <c r="C28" s="20" t="s">
        <v>398</v>
      </c>
      <c r="D28" s="38">
        <v>31577</v>
      </c>
      <c r="E28" s="20" t="s">
        <v>207</v>
      </c>
      <c r="F28" s="20" t="s">
        <v>1</v>
      </c>
      <c r="G28" s="3">
        <v>24</v>
      </c>
      <c r="H28" s="67">
        <v>0.11307870370370371</v>
      </c>
    </row>
    <row r="29" spans="1:8" x14ac:dyDescent="0.25">
      <c r="A29" s="13" t="s">
        <v>75</v>
      </c>
      <c r="B29" s="13" t="s">
        <v>31</v>
      </c>
      <c r="C29" s="13" t="s">
        <v>398</v>
      </c>
      <c r="D29" s="33">
        <v>28376</v>
      </c>
      <c r="E29" s="13" t="s">
        <v>1</v>
      </c>
      <c r="F29" s="13" t="s">
        <v>1</v>
      </c>
      <c r="G29" s="3">
        <v>25</v>
      </c>
      <c r="H29" s="67">
        <v>0.11331018518518519</v>
      </c>
    </row>
    <row r="30" spans="1:8" x14ac:dyDescent="0.25">
      <c r="A30" s="19" t="s">
        <v>205</v>
      </c>
      <c r="B30" s="19" t="s">
        <v>0</v>
      </c>
      <c r="C30" s="19" t="s">
        <v>398</v>
      </c>
      <c r="D30" s="37">
        <v>33294</v>
      </c>
      <c r="E30" s="19" t="s">
        <v>200</v>
      </c>
      <c r="F30" s="19" t="s">
        <v>1</v>
      </c>
      <c r="G30" s="3">
        <v>26</v>
      </c>
      <c r="H30" s="67">
        <v>0.11436342592592592</v>
      </c>
    </row>
    <row r="31" spans="1:8" x14ac:dyDescent="0.25">
      <c r="A31" s="17" t="s">
        <v>139</v>
      </c>
      <c r="B31" s="17" t="s">
        <v>6</v>
      </c>
      <c r="C31" s="17" t="s">
        <v>398</v>
      </c>
      <c r="D31" s="49">
        <v>30680</v>
      </c>
      <c r="E31" s="17" t="s">
        <v>120</v>
      </c>
      <c r="F31" s="17" t="s">
        <v>1</v>
      </c>
      <c r="G31" s="3">
        <v>27</v>
      </c>
      <c r="H31" s="67">
        <v>0.11711805555555554</v>
      </c>
    </row>
    <row r="32" spans="1:8" x14ac:dyDescent="0.25">
      <c r="A32" s="20" t="s">
        <v>210</v>
      </c>
      <c r="B32" s="20" t="s">
        <v>211</v>
      </c>
      <c r="C32" s="20" t="s">
        <v>398</v>
      </c>
      <c r="D32" s="38">
        <v>29803</v>
      </c>
      <c r="E32" s="20" t="s">
        <v>207</v>
      </c>
      <c r="F32" s="20" t="s">
        <v>1</v>
      </c>
      <c r="G32" s="3">
        <v>28</v>
      </c>
      <c r="H32" s="67">
        <v>0.11721064814814815</v>
      </c>
    </row>
    <row r="33" spans="1:8" x14ac:dyDescent="0.25">
      <c r="A33" s="17" t="s">
        <v>174</v>
      </c>
      <c r="B33" s="17" t="s">
        <v>175</v>
      </c>
      <c r="C33" s="17" t="s">
        <v>398</v>
      </c>
      <c r="D33" s="49">
        <v>29328</v>
      </c>
      <c r="E33" s="17" t="s">
        <v>120</v>
      </c>
      <c r="F33" s="17" t="s">
        <v>1</v>
      </c>
      <c r="G33" s="3">
        <v>29</v>
      </c>
      <c r="H33" s="67">
        <v>0.12083333333333333</v>
      </c>
    </row>
    <row r="34" spans="1:8" x14ac:dyDescent="0.25">
      <c r="A34" s="8" t="s">
        <v>43</v>
      </c>
      <c r="B34" s="8" t="s">
        <v>17</v>
      </c>
      <c r="C34" s="8" t="s">
        <v>398</v>
      </c>
      <c r="D34" s="29">
        <v>32268</v>
      </c>
      <c r="E34" s="8" t="s">
        <v>33</v>
      </c>
      <c r="F34" s="8" t="s">
        <v>1</v>
      </c>
      <c r="G34" s="3">
        <v>30</v>
      </c>
      <c r="H34" s="67">
        <v>0.12112268518518519</v>
      </c>
    </row>
    <row r="35" spans="1:8" x14ac:dyDescent="0.25">
      <c r="A35" s="18" t="s">
        <v>195</v>
      </c>
      <c r="B35" s="18" t="s">
        <v>116</v>
      </c>
      <c r="C35" s="18" t="s">
        <v>398</v>
      </c>
      <c r="D35" s="36">
        <v>28215</v>
      </c>
      <c r="E35" s="18" t="s">
        <v>179</v>
      </c>
      <c r="F35" s="18" t="s">
        <v>1</v>
      </c>
      <c r="G35" s="3">
        <v>31</v>
      </c>
      <c r="H35" s="67">
        <v>0.12405092592592593</v>
      </c>
    </row>
    <row r="36" spans="1:8" x14ac:dyDescent="0.25">
      <c r="A36" s="17" t="s">
        <v>149</v>
      </c>
      <c r="B36" s="17" t="s">
        <v>150</v>
      </c>
      <c r="C36" s="17" t="s">
        <v>398</v>
      </c>
      <c r="D36" s="49">
        <v>31062</v>
      </c>
      <c r="E36" s="17" t="s">
        <v>120</v>
      </c>
      <c r="F36" s="17" t="s">
        <v>1</v>
      </c>
      <c r="G36" s="3">
        <v>32</v>
      </c>
      <c r="H36" s="67">
        <v>0.12570601851851851</v>
      </c>
    </row>
    <row r="37" spans="1:8" x14ac:dyDescent="0.25">
      <c r="A37" s="19" t="s">
        <v>155</v>
      </c>
      <c r="B37" s="19" t="s">
        <v>72</v>
      </c>
      <c r="C37" s="19" t="s">
        <v>398</v>
      </c>
      <c r="D37" s="37">
        <v>28629</v>
      </c>
      <c r="E37" s="19" t="s">
        <v>200</v>
      </c>
      <c r="F37" s="19" t="s">
        <v>1</v>
      </c>
      <c r="G37" s="3">
        <v>33</v>
      </c>
      <c r="H37" s="67">
        <v>0.13782407407407407</v>
      </c>
    </row>
    <row r="38" spans="1:8" x14ac:dyDescent="0.25">
      <c r="A38" s="12" t="s">
        <v>343</v>
      </c>
      <c r="B38" s="12" t="s">
        <v>74</v>
      </c>
      <c r="C38" s="12" t="s">
        <v>398</v>
      </c>
      <c r="D38" s="32">
        <v>28849</v>
      </c>
      <c r="E38" s="12" t="s">
        <v>71</v>
      </c>
      <c r="F38" s="12" t="s">
        <v>1</v>
      </c>
      <c r="G38" s="3">
        <v>34</v>
      </c>
      <c r="H38" s="67">
        <v>0.14523148148148149</v>
      </c>
    </row>
    <row r="39" spans="1:8" x14ac:dyDescent="0.25">
      <c r="A39" s="19" t="s">
        <v>206</v>
      </c>
      <c r="B39" s="19" t="s">
        <v>103</v>
      </c>
      <c r="C39" s="19" t="s">
        <v>398</v>
      </c>
      <c r="D39" s="37">
        <v>28241</v>
      </c>
      <c r="E39" s="19" t="s">
        <v>200</v>
      </c>
      <c r="F39" s="19" t="s">
        <v>1</v>
      </c>
      <c r="G39" s="3">
        <v>35</v>
      </c>
      <c r="H39" s="67">
        <v>0.14869212962962963</v>
      </c>
    </row>
    <row r="40" spans="1:8" x14ac:dyDescent="0.25">
      <c r="A40" s="16" t="s">
        <v>267</v>
      </c>
      <c r="B40" s="16" t="s">
        <v>178</v>
      </c>
      <c r="C40" s="16" t="s">
        <v>398</v>
      </c>
      <c r="D40" s="35">
        <v>28678</v>
      </c>
      <c r="E40" s="16" t="s">
        <v>118</v>
      </c>
      <c r="F40" s="16" t="s">
        <v>1</v>
      </c>
      <c r="G40" s="3">
        <v>36</v>
      </c>
      <c r="H40" s="67">
        <v>0.14907407407407405</v>
      </c>
    </row>
    <row r="41" spans="1:8" x14ac:dyDescent="0.25">
      <c r="A41" s="21" t="s">
        <v>255</v>
      </c>
      <c r="B41" s="21" t="s">
        <v>256</v>
      </c>
      <c r="C41" s="21" t="s">
        <v>398</v>
      </c>
      <c r="D41" s="39">
        <v>28306</v>
      </c>
      <c r="E41" s="21" t="s">
        <v>234</v>
      </c>
      <c r="F41" s="21" t="s">
        <v>1</v>
      </c>
      <c r="G41" s="3">
        <v>37</v>
      </c>
      <c r="H41" s="67">
        <v>0.15594907407407407</v>
      </c>
    </row>
    <row r="42" spans="1:8" x14ac:dyDescent="0.25">
      <c r="A42" s="16" t="s">
        <v>391</v>
      </c>
      <c r="B42" s="16" t="s">
        <v>266</v>
      </c>
      <c r="C42" s="16" t="s">
        <v>398</v>
      </c>
      <c r="D42" s="35">
        <v>32556</v>
      </c>
      <c r="E42" s="16" t="s">
        <v>118</v>
      </c>
      <c r="F42" s="16" t="s">
        <v>1</v>
      </c>
      <c r="G42" s="3">
        <v>38</v>
      </c>
      <c r="H42" s="67">
        <v>0.15633101851851852</v>
      </c>
    </row>
    <row r="43" spans="1:8" x14ac:dyDescent="0.25">
      <c r="A43" s="16" t="s">
        <v>274</v>
      </c>
      <c r="B43" s="16" t="s">
        <v>93</v>
      </c>
      <c r="C43" s="16" t="s">
        <v>398</v>
      </c>
      <c r="D43" s="35">
        <v>31919</v>
      </c>
      <c r="E43" s="16" t="s">
        <v>118</v>
      </c>
      <c r="F43" s="16" t="s">
        <v>1</v>
      </c>
      <c r="G43" s="3">
        <v>39</v>
      </c>
      <c r="H43" s="67">
        <v>0.15633101851851852</v>
      </c>
    </row>
    <row r="44" spans="1:8" x14ac:dyDescent="0.25">
      <c r="A44" s="14" t="s">
        <v>112</v>
      </c>
      <c r="B44" s="14" t="s">
        <v>72</v>
      </c>
      <c r="C44" s="14" t="s">
        <v>398</v>
      </c>
      <c r="D44" s="34">
        <v>28250</v>
      </c>
      <c r="E44" s="14" t="s">
        <v>91</v>
      </c>
      <c r="F44" s="14" t="s">
        <v>1</v>
      </c>
      <c r="G44" s="3">
        <v>40</v>
      </c>
      <c r="H44" s="67">
        <v>0.15712962962962962</v>
      </c>
    </row>
    <row r="45" spans="1:8" x14ac:dyDescent="0.25">
      <c r="A45" s="6" t="s">
        <v>20</v>
      </c>
      <c r="B45" s="6" t="s">
        <v>21</v>
      </c>
      <c r="C45" s="6" t="s">
        <v>398</v>
      </c>
      <c r="D45" s="27">
        <v>28400</v>
      </c>
      <c r="E45" s="6" t="s">
        <v>13</v>
      </c>
      <c r="F45" s="6" t="s">
        <v>1</v>
      </c>
      <c r="G45" s="3">
        <v>41</v>
      </c>
      <c r="H45" s="67">
        <v>0.16196759259259261</v>
      </c>
    </row>
    <row r="46" spans="1:8" x14ac:dyDescent="0.25">
      <c r="A46" s="16" t="s">
        <v>392</v>
      </c>
      <c r="B46" s="16" t="s">
        <v>221</v>
      </c>
      <c r="C46" s="16" t="s">
        <v>398</v>
      </c>
      <c r="D46" s="35">
        <v>33141</v>
      </c>
      <c r="E46" s="16" t="s">
        <v>118</v>
      </c>
      <c r="F46" s="16" t="s">
        <v>1</v>
      </c>
      <c r="G46" s="3">
        <v>42</v>
      </c>
      <c r="H46" s="67">
        <v>0.17592592592592593</v>
      </c>
    </row>
    <row r="47" spans="1:8" x14ac:dyDescent="0.25">
      <c r="A47" s="20" t="s">
        <v>215</v>
      </c>
      <c r="B47" s="20" t="s">
        <v>72</v>
      </c>
      <c r="C47" s="20" t="s">
        <v>398</v>
      </c>
      <c r="D47" s="38">
        <v>29635</v>
      </c>
      <c r="E47" s="20" t="s">
        <v>207</v>
      </c>
      <c r="F47" s="20" t="s">
        <v>1</v>
      </c>
      <c r="G47" s="3"/>
      <c r="H47" s="67" t="s">
        <v>426</v>
      </c>
    </row>
  </sheetData>
  <sortState ref="A3:F50">
    <sortCondition ref="E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I2" sqref="I2"/>
    </sheetView>
  </sheetViews>
  <sheetFormatPr baseColWidth="10" defaultRowHeight="15" x14ac:dyDescent="0.25"/>
  <cols>
    <col min="1" max="1" width="13.42578125" customWidth="1"/>
    <col min="5" max="5" width="18.7109375" customWidth="1"/>
  </cols>
  <sheetData>
    <row r="1" spans="1:9" x14ac:dyDescent="0.25">
      <c r="G1" s="3" t="s">
        <v>403</v>
      </c>
      <c r="H1" s="1" t="s">
        <v>405</v>
      </c>
      <c r="I1" s="76">
        <f>G4+G3+G2</f>
        <v>0.22334490740740742</v>
      </c>
    </row>
    <row r="2" spans="1:9" x14ac:dyDescent="0.25">
      <c r="A2" s="20" t="s">
        <v>220</v>
      </c>
      <c r="B2" s="20" t="s">
        <v>221</v>
      </c>
      <c r="C2" s="20" t="s">
        <v>398</v>
      </c>
      <c r="D2" s="38">
        <v>32459</v>
      </c>
      <c r="E2" s="20" t="s">
        <v>207</v>
      </c>
      <c r="F2" s="20" t="s">
        <v>1</v>
      </c>
      <c r="G2" s="67">
        <v>8.2708333333333328E-2</v>
      </c>
      <c r="H2" t="s">
        <v>402</v>
      </c>
      <c r="I2" s="88">
        <v>1</v>
      </c>
    </row>
    <row r="3" spans="1:9" x14ac:dyDescent="0.25">
      <c r="A3" s="20" t="s">
        <v>222</v>
      </c>
      <c r="B3" s="20" t="s">
        <v>114</v>
      </c>
      <c r="C3" s="20" t="s">
        <v>398</v>
      </c>
      <c r="D3" s="38">
        <v>29202</v>
      </c>
      <c r="E3" s="20" t="s">
        <v>207</v>
      </c>
      <c r="F3" s="20" t="s">
        <v>1</v>
      </c>
      <c r="G3" s="67">
        <v>7.5671296296296306E-2</v>
      </c>
      <c r="H3" s="101"/>
      <c r="I3" s="106"/>
    </row>
    <row r="4" spans="1:9" x14ac:dyDescent="0.25">
      <c r="A4" s="20" t="s">
        <v>227</v>
      </c>
      <c r="B4" s="20" t="s">
        <v>228</v>
      </c>
      <c r="C4" s="20" t="s">
        <v>398</v>
      </c>
      <c r="D4" s="38">
        <v>30725</v>
      </c>
      <c r="E4" s="20" t="s">
        <v>207</v>
      </c>
      <c r="F4" s="20" t="s">
        <v>1</v>
      </c>
      <c r="G4" s="67">
        <v>6.4965277777777775E-2</v>
      </c>
    </row>
    <row r="6" spans="1:9" x14ac:dyDescent="0.25">
      <c r="G6" s="3" t="s">
        <v>403</v>
      </c>
      <c r="H6" s="1" t="s">
        <v>405</v>
      </c>
      <c r="I6" s="76">
        <f>G8+G7+G9</f>
        <v>0.27319444444444441</v>
      </c>
    </row>
    <row r="7" spans="1:9" x14ac:dyDescent="0.25">
      <c r="A7" s="17" t="s">
        <v>155</v>
      </c>
      <c r="B7" s="17" t="s">
        <v>156</v>
      </c>
      <c r="C7" s="17" t="s">
        <v>398</v>
      </c>
      <c r="D7" s="49">
        <v>28387</v>
      </c>
      <c r="E7" s="17" t="s">
        <v>120</v>
      </c>
      <c r="F7" s="17" t="s">
        <v>1</v>
      </c>
      <c r="G7" s="67">
        <v>9.0543981481481475E-2</v>
      </c>
      <c r="H7" t="s">
        <v>402</v>
      </c>
      <c r="I7" s="88">
        <v>2</v>
      </c>
    </row>
    <row r="8" spans="1:9" x14ac:dyDescent="0.25">
      <c r="A8" s="17" t="s">
        <v>160</v>
      </c>
      <c r="B8" s="17" t="s">
        <v>161</v>
      </c>
      <c r="C8" s="17" t="s">
        <v>398</v>
      </c>
      <c r="D8" s="49">
        <v>28537</v>
      </c>
      <c r="E8" s="17" t="s">
        <v>120</v>
      </c>
      <c r="F8" s="17" t="s">
        <v>1</v>
      </c>
      <c r="G8" s="67">
        <v>8.6747685185185178E-2</v>
      </c>
    </row>
    <row r="9" spans="1:9" x14ac:dyDescent="0.25">
      <c r="A9" s="17" t="s">
        <v>177</v>
      </c>
      <c r="B9" s="17" t="s">
        <v>178</v>
      </c>
      <c r="C9" s="17" t="s">
        <v>398</v>
      </c>
      <c r="D9" s="49">
        <v>31617</v>
      </c>
      <c r="E9" s="17" t="s">
        <v>120</v>
      </c>
      <c r="F9" s="17" t="s">
        <v>1</v>
      </c>
      <c r="G9" s="67">
        <v>9.5902777777777781E-2</v>
      </c>
    </row>
    <row r="10" spans="1:9" x14ac:dyDescent="0.25">
      <c r="A10" s="103"/>
      <c r="B10" s="103"/>
      <c r="C10" s="103"/>
      <c r="D10" s="104"/>
      <c r="E10" s="103"/>
      <c r="F10" s="103"/>
      <c r="G10" s="67"/>
    </row>
    <row r="11" spans="1:9" x14ac:dyDescent="0.25">
      <c r="G11" s="3" t="s">
        <v>403</v>
      </c>
      <c r="H11" s="1" t="s">
        <v>405</v>
      </c>
      <c r="I11" s="76">
        <f>G14+G12+G13</f>
        <v>0.29215277777777782</v>
      </c>
    </row>
    <row r="12" spans="1:9" x14ac:dyDescent="0.25">
      <c r="A12" s="14" t="s">
        <v>106</v>
      </c>
      <c r="B12" s="14" t="s">
        <v>25</v>
      </c>
      <c r="C12" s="14" t="s">
        <v>398</v>
      </c>
      <c r="D12" s="34">
        <v>29321</v>
      </c>
      <c r="E12" s="14" t="s">
        <v>91</v>
      </c>
      <c r="F12" s="14" t="s">
        <v>1</v>
      </c>
      <c r="G12" s="67">
        <v>0.1040625</v>
      </c>
      <c r="H12" t="s">
        <v>402</v>
      </c>
      <c r="I12" s="88">
        <v>3</v>
      </c>
    </row>
    <row r="13" spans="1:9" x14ac:dyDescent="0.25">
      <c r="A13" s="14" t="s">
        <v>104</v>
      </c>
      <c r="B13" s="14" t="s">
        <v>105</v>
      </c>
      <c r="C13" s="14" t="s">
        <v>398</v>
      </c>
      <c r="D13" s="34">
        <v>29658</v>
      </c>
      <c r="E13" s="14" t="s">
        <v>91</v>
      </c>
      <c r="F13" s="14" t="s">
        <v>1</v>
      </c>
      <c r="G13" s="67">
        <v>0.10559027777777778</v>
      </c>
    </row>
    <row r="14" spans="1:9" x14ac:dyDescent="0.25">
      <c r="A14" s="14" t="s">
        <v>92</v>
      </c>
      <c r="B14" s="14" t="s">
        <v>93</v>
      </c>
      <c r="C14" s="14" t="s">
        <v>398</v>
      </c>
      <c r="D14" s="34">
        <v>28841</v>
      </c>
      <c r="E14" s="14" t="s">
        <v>91</v>
      </c>
      <c r="F14" s="14" t="s">
        <v>1</v>
      </c>
      <c r="G14" s="67">
        <v>8.2500000000000004E-2</v>
      </c>
    </row>
    <row r="16" spans="1:9" x14ac:dyDescent="0.25">
      <c r="G16" s="3" t="s">
        <v>403</v>
      </c>
      <c r="H16" s="1" t="s">
        <v>405</v>
      </c>
      <c r="I16" s="76">
        <f>G17+G18+G19</f>
        <v>0.30168981481481483</v>
      </c>
    </row>
    <row r="17" spans="1:9" x14ac:dyDescent="0.25">
      <c r="A17" s="13" t="s">
        <v>80</v>
      </c>
      <c r="B17" s="13" t="s">
        <v>21</v>
      </c>
      <c r="C17" s="13" t="s">
        <v>398</v>
      </c>
      <c r="D17" s="33">
        <v>28837</v>
      </c>
      <c r="E17" s="13" t="s">
        <v>1</v>
      </c>
      <c r="F17" s="13" t="s">
        <v>1</v>
      </c>
      <c r="G17" s="67">
        <v>9.256944444444444E-2</v>
      </c>
      <c r="H17" t="s">
        <v>402</v>
      </c>
      <c r="I17" s="1">
        <v>4</v>
      </c>
    </row>
    <row r="18" spans="1:9" x14ac:dyDescent="0.25">
      <c r="A18" s="13" t="s">
        <v>88</v>
      </c>
      <c r="B18" s="13" t="s">
        <v>89</v>
      </c>
      <c r="C18" s="13" t="s">
        <v>398</v>
      </c>
      <c r="D18" s="33">
        <v>30213</v>
      </c>
      <c r="E18" s="13" t="s">
        <v>1</v>
      </c>
      <c r="F18" s="13" t="s">
        <v>1</v>
      </c>
      <c r="G18" s="67">
        <v>9.6111111111111105E-2</v>
      </c>
    </row>
    <row r="19" spans="1:9" x14ac:dyDescent="0.25">
      <c r="A19" s="13" t="s">
        <v>81</v>
      </c>
      <c r="B19" s="13" t="s">
        <v>25</v>
      </c>
      <c r="C19" s="13" t="s">
        <v>398</v>
      </c>
      <c r="D19" s="33">
        <v>28604</v>
      </c>
      <c r="E19" s="13" t="s">
        <v>1</v>
      </c>
      <c r="F19" s="13" t="s">
        <v>1</v>
      </c>
      <c r="G19" s="67">
        <v>0.11300925925925925</v>
      </c>
    </row>
    <row r="20" spans="1:9" x14ac:dyDescent="0.25">
      <c r="A20" s="113"/>
      <c r="B20" s="113"/>
      <c r="C20" s="113"/>
      <c r="D20" s="114"/>
      <c r="E20" s="113"/>
      <c r="F20" s="113"/>
      <c r="G20" s="67"/>
    </row>
    <row r="21" spans="1:9" x14ac:dyDescent="0.25">
      <c r="G21" s="3" t="s">
        <v>403</v>
      </c>
      <c r="H21" s="1" t="s">
        <v>405</v>
      </c>
      <c r="I21" s="76">
        <f>G22+G23+G24</f>
        <v>0.33907407407407408</v>
      </c>
    </row>
    <row r="22" spans="1:9" x14ac:dyDescent="0.25">
      <c r="A22" s="18" t="s">
        <v>192</v>
      </c>
      <c r="B22" s="18" t="s">
        <v>27</v>
      </c>
      <c r="C22" s="18" t="s">
        <v>398</v>
      </c>
      <c r="D22" s="36">
        <v>28490</v>
      </c>
      <c r="E22" s="18" t="s">
        <v>179</v>
      </c>
      <c r="F22" s="18" t="s">
        <v>1</v>
      </c>
      <c r="G22" s="67">
        <v>0.10910879629629629</v>
      </c>
      <c r="H22" t="s">
        <v>402</v>
      </c>
      <c r="I22" s="1">
        <v>5</v>
      </c>
    </row>
    <row r="23" spans="1:9" x14ac:dyDescent="0.25">
      <c r="A23" s="18" t="s">
        <v>193</v>
      </c>
      <c r="B23" s="18" t="s">
        <v>194</v>
      </c>
      <c r="C23" s="18" t="s">
        <v>398</v>
      </c>
      <c r="D23" s="36">
        <v>28908</v>
      </c>
      <c r="E23" s="18" t="s">
        <v>179</v>
      </c>
      <c r="F23" s="18" t="s">
        <v>1</v>
      </c>
      <c r="G23" s="67">
        <v>0.10591435185185184</v>
      </c>
    </row>
    <row r="24" spans="1:9" x14ac:dyDescent="0.25">
      <c r="A24" s="18" t="s">
        <v>195</v>
      </c>
      <c r="B24" s="18" t="s">
        <v>116</v>
      </c>
      <c r="C24" s="18" t="s">
        <v>398</v>
      </c>
      <c r="D24" s="36">
        <v>28215</v>
      </c>
      <c r="E24" s="18" t="s">
        <v>179</v>
      </c>
      <c r="F24" s="18" t="s">
        <v>1</v>
      </c>
      <c r="G24" s="67">
        <v>0.12405092592592593</v>
      </c>
    </row>
    <row r="26" spans="1:9" x14ac:dyDescent="0.25">
      <c r="G26" s="3" t="s">
        <v>403</v>
      </c>
      <c r="H26" s="1"/>
      <c r="I26" s="76"/>
    </row>
    <row r="27" spans="1:9" x14ac:dyDescent="0.25">
      <c r="A27" s="19" t="s">
        <v>201</v>
      </c>
      <c r="B27" s="19" t="s">
        <v>202</v>
      </c>
      <c r="C27" s="19" t="s">
        <v>398</v>
      </c>
      <c r="D27" s="37">
        <v>29422</v>
      </c>
      <c r="E27" s="19" t="s">
        <v>200</v>
      </c>
      <c r="F27" s="19" t="s">
        <v>1</v>
      </c>
      <c r="G27" s="67">
        <v>9.5347222222222208E-2</v>
      </c>
      <c r="H27" s="1" t="s">
        <v>405</v>
      </c>
      <c r="I27" s="76">
        <f>G27+G29+G28</f>
        <v>0.3475347222222222</v>
      </c>
    </row>
    <row r="28" spans="1:9" x14ac:dyDescent="0.25">
      <c r="A28" s="19" t="s">
        <v>155</v>
      </c>
      <c r="B28" s="19" t="s">
        <v>72</v>
      </c>
      <c r="C28" s="19" t="s">
        <v>398</v>
      </c>
      <c r="D28" s="37">
        <v>28629</v>
      </c>
      <c r="E28" s="19" t="s">
        <v>200</v>
      </c>
      <c r="F28" s="19" t="s">
        <v>1</v>
      </c>
      <c r="G28" s="67">
        <v>0.13782407407407407</v>
      </c>
      <c r="H28" t="s">
        <v>402</v>
      </c>
      <c r="I28" s="1">
        <v>6</v>
      </c>
    </row>
    <row r="29" spans="1:9" x14ac:dyDescent="0.25">
      <c r="A29" s="19" t="s">
        <v>205</v>
      </c>
      <c r="B29" s="19" t="s">
        <v>0</v>
      </c>
      <c r="C29" s="19" t="s">
        <v>398</v>
      </c>
      <c r="D29" s="37">
        <v>33294</v>
      </c>
      <c r="E29" s="19" t="s">
        <v>200</v>
      </c>
      <c r="F29" s="19" t="s">
        <v>1</v>
      </c>
      <c r="G29" s="67">
        <v>0.11436342592592592</v>
      </c>
    </row>
    <row r="30" spans="1:9" x14ac:dyDescent="0.25">
      <c r="A30" s="50"/>
      <c r="B30" s="50"/>
      <c r="C30" s="50"/>
      <c r="D30" s="51"/>
      <c r="E30" s="50"/>
      <c r="F30" s="50"/>
      <c r="G30" s="73"/>
      <c r="H30" s="82"/>
      <c r="I30" s="82"/>
    </row>
    <row r="32" spans="1:9" x14ac:dyDescent="0.25">
      <c r="G32" s="3" t="s">
        <v>403</v>
      </c>
      <c r="H32" s="1" t="s">
        <v>405</v>
      </c>
      <c r="I32" s="76">
        <f>G35+G33+G34</f>
        <v>0.41630787037037031</v>
      </c>
    </row>
    <row r="33" spans="1:9" x14ac:dyDescent="0.25">
      <c r="A33" s="16" t="s">
        <v>267</v>
      </c>
      <c r="B33" s="16" t="s">
        <v>178</v>
      </c>
      <c r="C33" s="16" t="s">
        <v>398</v>
      </c>
      <c r="D33" s="35">
        <v>28678</v>
      </c>
      <c r="E33" s="16" t="s">
        <v>118</v>
      </c>
      <c r="F33" s="16" t="s">
        <v>1</v>
      </c>
      <c r="G33" s="67">
        <v>0.14907407407407405</v>
      </c>
      <c r="H33" t="s">
        <v>402</v>
      </c>
      <c r="I33" s="1">
        <v>7</v>
      </c>
    </row>
    <row r="34" spans="1:9" x14ac:dyDescent="0.25">
      <c r="A34" s="16" t="s">
        <v>391</v>
      </c>
      <c r="B34" s="16" t="s">
        <v>266</v>
      </c>
      <c r="C34" s="16" t="s">
        <v>398</v>
      </c>
      <c r="D34" s="35">
        <v>32556</v>
      </c>
      <c r="E34" s="16" t="s">
        <v>118</v>
      </c>
      <c r="F34" s="16" t="s">
        <v>1</v>
      </c>
      <c r="G34" s="67">
        <v>0.15633101851851852</v>
      </c>
    </row>
    <row r="35" spans="1:9" x14ac:dyDescent="0.25">
      <c r="A35" s="16" t="s">
        <v>268</v>
      </c>
      <c r="B35" s="16" t="s">
        <v>269</v>
      </c>
      <c r="C35" s="16" t="s">
        <v>398</v>
      </c>
      <c r="D35" s="35">
        <v>28496</v>
      </c>
      <c r="E35" s="16" t="s">
        <v>118</v>
      </c>
      <c r="F35" s="16" t="s">
        <v>1</v>
      </c>
      <c r="G35" s="67">
        <v>0.11090277777777778</v>
      </c>
    </row>
    <row r="37" spans="1:9" x14ac:dyDescent="0.25">
      <c r="A37" s="82"/>
      <c r="B37" s="82"/>
      <c r="C37" s="82"/>
      <c r="D37" s="82"/>
      <c r="E37" s="82"/>
      <c r="F37" s="82"/>
      <c r="G37" s="50"/>
      <c r="H37" s="50"/>
      <c r="I37" s="74"/>
    </row>
    <row r="38" spans="1:9" x14ac:dyDescent="0.25">
      <c r="A38" s="50"/>
      <c r="B38" s="50"/>
      <c r="C38" s="50"/>
      <c r="D38" s="51"/>
      <c r="E38" s="50"/>
      <c r="F38" s="50"/>
      <c r="G38" s="73"/>
      <c r="H38" s="82"/>
      <c r="I38" s="50"/>
    </row>
    <row r="39" spans="1:9" x14ac:dyDescent="0.25">
      <c r="A39" s="50"/>
      <c r="B39" s="50"/>
      <c r="C39" s="50"/>
      <c r="D39" s="51"/>
      <c r="E39" s="50"/>
      <c r="F39" s="50"/>
      <c r="G39" s="73"/>
      <c r="H39" s="82"/>
      <c r="I39" s="82"/>
    </row>
    <row r="40" spans="1:9" x14ac:dyDescent="0.25">
      <c r="A40" s="50"/>
      <c r="B40" s="50"/>
      <c r="C40" s="50"/>
      <c r="D40" s="51"/>
      <c r="E40" s="50"/>
      <c r="F40" s="50"/>
      <c r="G40" s="73"/>
      <c r="H40" s="82"/>
      <c r="I40" s="82"/>
    </row>
    <row r="41" spans="1:9" x14ac:dyDescent="0.25">
      <c r="A41" s="82"/>
      <c r="B41" s="82"/>
      <c r="C41" s="82"/>
      <c r="D41" s="82"/>
      <c r="E41" s="82"/>
      <c r="F41" s="82"/>
      <c r="G41" s="82"/>
      <c r="H41" s="82"/>
      <c r="I41" s="82"/>
    </row>
    <row r="42" spans="1:9" x14ac:dyDescent="0.25">
      <c r="A42" s="82"/>
      <c r="B42" s="82"/>
      <c r="C42" s="82"/>
      <c r="D42" s="82"/>
      <c r="E42" s="82"/>
      <c r="F42" s="82"/>
      <c r="G42" s="50"/>
      <c r="H42" s="50"/>
      <c r="I42" s="74"/>
    </row>
    <row r="43" spans="1:9" x14ac:dyDescent="0.25">
      <c r="A43" s="50"/>
      <c r="B43" s="50"/>
      <c r="C43" s="50"/>
      <c r="D43" s="51"/>
      <c r="E43" s="50"/>
      <c r="F43" s="50"/>
      <c r="G43" s="73"/>
      <c r="H43" s="82"/>
      <c r="I43" s="50"/>
    </row>
    <row r="44" spans="1:9" x14ac:dyDescent="0.25">
      <c r="A44" s="50"/>
      <c r="B44" s="50"/>
      <c r="C44" s="50"/>
      <c r="D44" s="51"/>
      <c r="E44" s="50"/>
      <c r="F44" s="50"/>
      <c r="G44" s="73"/>
      <c r="H44" s="82"/>
      <c r="I44" s="82"/>
    </row>
    <row r="45" spans="1:9" x14ac:dyDescent="0.25">
      <c r="A45" s="50"/>
      <c r="B45" s="50"/>
      <c r="C45" s="50"/>
      <c r="D45" s="51"/>
      <c r="E45" s="50"/>
      <c r="F45" s="50"/>
      <c r="G45" s="73"/>
      <c r="H45" s="82"/>
      <c r="I45" s="82"/>
    </row>
    <row r="47" spans="1:9" x14ac:dyDescent="0.25">
      <c r="G47" s="68"/>
      <c r="H47" s="1"/>
      <c r="I47" s="76"/>
    </row>
    <row r="48" spans="1:9" x14ac:dyDescent="0.25">
      <c r="G48" s="75"/>
      <c r="H48" s="1"/>
      <c r="I48" s="1"/>
    </row>
    <row r="49" spans="7:7" x14ac:dyDescent="0.25">
      <c r="G49" s="75"/>
    </row>
    <row r="50" spans="7:7" x14ac:dyDescent="0.25">
      <c r="G50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SCRATCH</vt:lpstr>
      <vt:lpstr>SF</vt:lpstr>
      <vt:lpstr>EQUIPE SF</vt:lpstr>
      <vt:lpstr>VF1</vt:lpstr>
      <vt:lpstr>VF2</vt:lpstr>
      <vt:lpstr>VF3</vt:lpstr>
      <vt:lpstr>EQUIPE VF</vt:lpstr>
      <vt:lpstr>SH</vt:lpstr>
      <vt:lpstr>EQUIPE SH</vt:lpstr>
      <vt:lpstr>VH1</vt:lpstr>
      <vt:lpstr>EQUIPE VH1</vt:lpstr>
      <vt:lpstr>VH2</vt:lpstr>
      <vt:lpstr>VH3</vt:lpstr>
      <vt:lpstr>EQUIPE VH2 VH3</vt:lpstr>
      <vt:lpstr>SUPER CHALLENGE</vt:lpstr>
      <vt:lpstr>Fair Play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Titou33</cp:lastModifiedBy>
  <dcterms:created xsi:type="dcterms:W3CDTF">2016-04-08T06:26:25Z</dcterms:created>
  <dcterms:modified xsi:type="dcterms:W3CDTF">2017-06-18T15:42:02Z</dcterms:modified>
</cp:coreProperties>
</file>